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форма 2а" sheetId="1" r:id="rId1"/>
    <sheet name="форма 2б" sheetId="2" r:id="rId2"/>
    <sheet name="форма 2в" sheetId="3" r:id="rId3"/>
  </sheets>
  <definedNames/>
  <calcPr fullCalcOnLoad="1"/>
</workbook>
</file>

<file path=xl/sharedStrings.xml><?xml version="1.0" encoding="utf-8"?>
<sst xmlns="http://schemas.openxmlformats.org/spreadsheetml/2006/main" count="312" uniqueCount="84">
  <si>
    <t>Наименование газораспределительной сети</t>
  </si>
  <si>
    <t>Точка входа в газораспреде-лительную сеть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</si>
  <si>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</si>
  <si>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</si>
  <si>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 шт.</t>
  </si>
  <si>
    <t>Количество удовлетворенных заявок, шт.</t>
  </si>
  <si>
    <t>Количество отклоненных заявок, шт.</t>
  </si>
  <si>
    <t>Количество поступивших заявок, шт.</t>
  </si>
  <si>
    <t>(без транзита)</t>
  </si>
  <si>
    <t>Форма 2 Приложения №5                                                                 к Приказу ФАС России от 18.01.2019г. №38/19</t>
  </si>
  <si>
    <t>только сети АО "Газпром газораспределение Орел"</t>
  </si>
  <si>
    <t>ГРС Александровский</t>
  </si>
  <si>
    <t>ГРС Альшанка</t>
  </si>
  <si>
    <t xml:space="preserve">ГРС Архангельское-3 </t>
  </si>
  <si>
    <t>ГРС Березовка</t>
  </si>
  <si>
    <t>ГРС Болхов</t>
  </si>
  <si>
    <t>ГРС Верховье</t>
  </si>
  <si>
    <t>ГРС Володарский</t>
  </si>
  <si>
    <t>ГРС Глазуновка</t>
  </si>
  <si>
    <t>ГРС Дмитровск</t>
  </si>
  <si>
    <t>ГРС Добрый</t>
  </si>
  <si>
    <t>ГРС Долгое</t>
  </si>
  <si>
    <t>ГРС Залегощь</t>
  </si>
  <si>
    <t>ГРС Здоровец</t>
  </si>
  <si>
    <t>ГРС Змиевка</t>
  </si>
  <si>
    <t>ГРС Знаменское</t>
  </si>
  <si>
    <t>ГРС Колпна</t>
  </si>
  <si>
    <t>ГРС Красная Заря</t>
  </si>
  <si>
    <t>ГРС Кромы</t>
  </si>
  <si>
    <t>ГРС Малоархангельск</t>
  </si>
  <si>
    <t>ГРС Мезенка</t>
  </si>
  <si>
    <t>ГРС Муравлево</t>
  </si>
  <si>
    <t>ГРС Мценск</t>
  </si>
  <si>
    <t>ГРС Нарышкино</t>
  </si>
  <si>
    <t>ГРС Новосиль</t>
  </si>
  <si>
    <t>ГРС Однолуки</t>
  </si>
  <si>
    <t>ГРС Отрада</t>
  </si>
  <si>
    <t>ГРС Покровское</t>
  </si>
  <si>
    <t>ГРС Русский Брод</t>
  </si>
  <si>
    <t>ГРС Сабурово</t>
  </si>
  <si>
    <t>ГРС Тагино</t>
  </si>
  <si>
    <t>ГРС Татинки</t>
  </si>
  <si>
    <t>ГРС Тельчье</t>
  </si>
  <si>
    <t>ГРС Тросна</t>
  </si>
  <si>
    <t>ГРС Хомутово</t>
  </si>
  <si>
    <t>ГРС Хотынец</t>
  </si>
  <si>
    <t>ГРС Шаблыкино</t>
  </si>
  <si>
    <t>ГРС Шахово</t>
  </si>
  <si>
    <t>ГРС Яковка</t>
  </si>
  <si>
    <t>ГРС Ливны-Сергеевка -2 (кольцо)</t>
  </si>
  <si>
    <t>ГРС Лужки-Орел-1 (кольцо)</t>
  </si>
  <si>
    <t>Газораспределительная сеть Орловской области</t>
  </si>
  <si>
    <t>Итого:</t>
  </si>
  <si>
    <t>Газораспределительная сеть Болховского района</t>
  </si>
  <si>
    <t>Газораспределительная сеть Верховского района</t>
  </si>
  <si>
    <t>Газораспределительная сеть Глазуновского района</t>
  </si>
  <si>
    <t>Газораспределительная сеть Дмитровского района</t>
  </si>
  <si>
    <t>Газораспределительная сеть Должанского района</t>
  </si>
  <si>
    <t>Газораспределительная сеть Залегощенского района</t>
  </si>
  <si>
    <t>Газораспределительная сеть Знаменского района</t>
  </si>
  <si>
    <t>Газораспределительная сеть Колпнянского района</t>
  </si>
  <si>
    <t>Газораспределительная сеть Корсаковского района</t>
  </si>
  <si>
    <t>Газораспределительная сеть Краснозоренского района</t>
  </si>
  <si>
    <t>Газораспределительная сеть Кромского района</t>
  </si>
  <si>
    <t>Газораспределительная сеть Ливенского района</t>
  </si>
  <si>
    <t>Газораспределительная сеть Малоархангельского района</t>
  </si>
  <si>
    <t>Газораспределительная сеть Мценского района</t>
  </si>
  <si>
    <t>Газораспределительная сеть Новодеревеньковского района</t>
  </si>
  <si>
    <t>Газораспределительная сеть Орловского района</t>
  </si>
  <si>
    <t>Газораспределительная сеть Покровского района</t>
  </si>
  <si>
    <t>Газораспределительная сеть Свердловского района</t>
  </si>
  <si>
    <t>Газораспределительная сеть Сосковского района</t>
  </si>
  <si>
    <t>Газораспределительная сеть Троснянского района</t>
  </si>
  <si>
    <t>Газораспределительная сеть Урицкого района</t>
  </si>
  <si>
    <t>Газораспределительная сеть Хотынецкого района</t>
  </si>
  <si>
    <t>Газораспределительная сеть Шаблыкинского района</t>
  </si>
  <si>
    <t>ГРС Архангельское-3</t>
  </si>
  <si>
    <t>ГРС Ливны, Сергеевка-2 (Кольцо)</t>
  </si>
  <si>
    <t>ГРС Орел-1, Лужки (кольцо)</t>
  </si>
  <si>
    <t>Газораспределительная сеть Новосильского района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</si>
  <si>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АО "Газпром газораспределение Орел"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</si>
  <si>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по краткосрочным договорам АО "Газпром газораспределение Орел" 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</si>
  <si>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по договорам  об оказании услуг по транспортировке газа, приобретенного на организованных торгах, АО "Газпром газораспределение Орел" </t>
  </si>
  <si>
    <t>за апрель 2021г.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</si>
</sst>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_р_._-;_-@_-"/>
    <numFmt numFmtId="169" formatCode="_-* #,##0.00_р_._-;\-* #,##0.00_р_._-;_-* &quot;-&quot;??_р_._-;_-@_-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_(* #,##0.00_);_(* \(#,##0.00\);_(* &quot;-&quot;??_);_(@_)"/>
    <numFmt numFmtId="174" formatCode="#,##0.000"/>
    <numFmt numFmtId="175" formatCode="0.0"/>
    <numFmt numFmtId="176" formatCode="General_)"/>
    <numFmt numFmtId="177" formatCode="#.##0\.00"/>
    <numFmt numFmtId="178" formatCode="#\.00"/>
    <numFmt numFmtId="179" formatCode="\$#\.00"/>
    <numFmt numFmtId="180" formatCode="#\."/>
    <numFmt numFmtId="181" formatCode="_-&quot;Ј&quot;* #,##0.00_-;\-&quot;Ј&quot;* #,##0.00_-;_-&quot;Ј&quot;* &quot;-&quot;??_-;_-@_-"/>
    <numFmt numFmtId="182" formatCode="_-* #,##0.00[$€-1]_-;\-* #,##0.00[$€-1]_-;_-* &quot;-&quot;??[$€-1]_-"/>
    <numFmt numFmtId="183" formatCode="%#\.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20"/>
      <name val="Impact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0"/>
      <name val="NTHarmonica"/>
      <family val="0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2"/>
    </font>
    <font>
      <sz val="10"/>
      <color indexed="8"/>
      <name val="Arial Cyr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125">
        <fgColor indexed="9"/>
        <bgColor indexed="4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77" fontId="46" fillId="0" borderId="0">
      <alignment/>
      <protection locked="0"/>
    </xf>
    <xf numFmtId="178" fontId="46" fillId="0" borderId="0">
      <alignment/>
      <protection locked="0"/>
    </xf>
    <xf numFmtId="177" fontId="46" fillId="0" borderId="0">
      <alignment/>
      <protection locked="0"/>
    </xf>
    <xf numFmtId="178" fontId="46" fillId="0" borderId="0">
      <alignment/>
      <protection locked="0"/>
    </xf>
    <xf numFmtId="179" fontId="46" fillId="0" borderId="0">
      <alignment/>
      <protection locked="0"/>
    </xf>
    <xf numFmtId="180" fontId="46" fillId="0" borderId="1">
      <alignment/>
      <protection locked="0"/>
    </xf>
    <xf numFmtId="180" fontId="47" fillId="0" borderId="0">
      <alignment/>
      <protection locked="0"/>
    </xf>
    <xf numFmtId="180" fontId="47" fillId="0" borderId="0">
      <alignment/>
      <protection locked="0"/>
    </xf>
    <xf numFmtId="180" fontId="46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0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0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0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5" borderId="0" applyNumberFormat="0" applyBorder="0" applyAlignment="0" applyProtection="0"/>
    <xf numFmtId="0" fontId="1" fillId="16" borderId="0" applyNumberFormat="0" applyBorder="0" applyAlignment="0" applyProtection="0"/>
    <xf numFmtId="0" fontId="0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9" fillId="31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59" fillId="32" borderId="0" applyNumberFormat="0" applyBorder="0" applyAlignment="0" applyProtection="0"/>
    <xf numFmtId="0" fontId="2" fillId="17" borderId="0" applyNumberFormat="0" applyBorder="0" applyAlignment="0" applyProtection="0"/>
    <xf numFmtId="0" fontId="59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59" fillId="34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59" fillId="35" borderId="0" applyNumberFormat="0" applyBorder="0" applyAlignment="0" applyProtection="0"/>
    <xf numFmtId="0" fontId="2" fillId="29" borderId="0" applyNumberFormat="0" applyBorder="0" applyAlignment="0" applyProtection="0"/>
    <xf numFmtId="0" fontId="59" fillId="36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40" borderId="0" applyNumberFormat="0" applyBorder="0" applyAlignment="0" applyProtection="0"/>
    <xf numFmtId="0" fontId="13" fillId="3" borderId="0" applyNumberFormat="0" applyBorder="0" applyAlignment="0" applyProtection="0"/>
    <xf numFmtId="0" fontId="5" fillId="21" borderId="2" applyNumberFormat="0" applyAlignment="0" applyProtection="0"/>
    <xf numFmtId="0" fontId="10" fillId="41" borderId="3" applyNumberFormat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5" fontId="48" fillId="0" borderId="0" applyFill="0" applyBorder="0" applyAlignment="0" applyProtection="0"/>
    <xf numFmtId="175" fontId="19" fillId="0" borderId="0" applyFill="0" applyBorder="0" applyAlignment="0" applyProtection="0"/>
    <xf numFmtId="175" fontId="23" fillId="0" borderId="0" applyFill="0" applyBorder="0" applyAlignment="0" applyProtection="0"/>
    <xf numFmtId="175" fontId="49" fillId="0" borderId="0" applyFill="0" applyBorder="0" applyAlignment="0" applyProtection="0"/>
    <xf numFmtId="175" fontId="50" fillId="0" borderId="0" applyFill="0" applyBorder="0" applyAlignment="0" applyProtection="0"/>
    <xf numFmtId="175" fontId="51" fillId="0" borderId="0" applyFill="0" applyBorder="0" applyAlignment="0" applyProtection="0"/>
    <xf numFmtId="175" fontId="52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30" fillId="21" borderId="0">
      <alignment horizontal="left" vertical="center"/>
      <protection/>
    </xf>
    <xf numFmtId="0" fontId="15" fillId="0" borderId="7" applyNumberFormat="0" applyFill="0" applyAlignment="0" applyProtection="0"/>
    <xf numFmtId="49" fontId="31" fillId="42" borderId="8">
      <alignment horizontal="left" vertical="top" wrapText="1"/>
      <protection/>
    </xf>
    <xf numFmtId="0" fontId="12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/>
      <protection/>
    </xf>
    <xf numFmtId="0" fontId="53" fillId="0" borderId="0">
      <alignment/>
      <protection/>
    </xf>
    <xf numFmtId="0" fontId="37" fillId="0" borderId="0">
      <alignment/>
      <protection/>
    </xf>
    <xf numFmtId="0" fontId="34" fillId="0" borderId="0">
      <alignment/>
      <protection/>
    </xf>
    <xf numFmtId="0" fontId="36" fillId="43" borderId="9" applyNumberFormat="0" applyFont="0" applyAlignment="0" applyProtection="0"/>
    <xf numFmtId="0" fontId="4" fillId="21" borderId="10" applyNumberFormat="0" applyAlignment="0" applyProtection="0"/>
    <xf numFmtId="0" fontId="37" fillId="0" borderId="0" applyNumberFormat="0">
      <alignment horizontal="left"/>
      <protection/>
    </xf>
    <xf numFmtId="0" fontId="25" fillId="44" borderId="0" applyNumberFormat="0" applyProtection="0">
      <alignment horizontal="left" vertical="top" indent="1"/>
    </xf>
    <xf numFmtId="0" fontId="34" fillId="0" borderId="0">
      <alignment/>
      <protection/>
    </xf>
    <xf numFmtId="0" fontId="30" fillId="43" borderId="0">
      <alignment horizontal="left" vertical="center"/>
      <protection/>
    </xf>
    <xf numFmtId="0" fontId="11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59" fillId="46" borderId="0" applyNumberFormat="0" applyBorder="0" applyAlignment="0" applyProtection="0"/>
    <xf numFmtId="0" fontId="2" fillId="38" borderId="0" applyNumberFormat="0" applyBorder="0" applyAlignment="0" applyProtection="0"/>
    <xf numFmtId="0" fontId="59" fillId="47" borderId="0" applyNumberFormat="0" applyBorder="0" applyAlignment="0" applyProtection="0"/>
    <xf numFmtId="0" fontId="2" fillId="39" borderId="0" applyNumberFormat="0" applyBorder="0" applyAlignment="0" applyProtection="0"/>
    <xf numFmtId="0" fontId="59" fillId="48" borderId="0" applyNumberFormat="0" applyBorder="0" applyAlignment="0" applyProtection="0"/>
    <xf numFmtId="0" fontId="2" fillId="44" borderId="0" applyNumberFormat="0" applyBorder="0" applyAlignment="0" applyProtection="0"/>
    <xf numFmtId="0" fontId="2" fillId="28" borderId="0" applyNumberFormat="0" applyBorder="0" applyAlignment="0" applyProtection="0"/>
    <xf numFmtId="0" fontId="59" fillId="49" borderId="0" applyNumberFormat="0" applyBorder="0" applyAlignment="0" applyProtection="0"/>
    <xf numFmtId="0" fontId="2" fillId="29" borderId="0" applyNumberFormat="0" applyBorder="0" applyAlignment="0" applyProtection="0"/>
    <xf numFmtId="0" fontId="59" fillId="50" borderId="0" applyNumberFormat="0" applyBorder="0" applyAlignment="0" applyProtection="0"/>
    <xf numFmtId="0" fontId="2" fillId="40" borderId="0" applyNumberFormat="0" applyBorder="0" applyAlignment="0" applyProtection="0"/>
    <xf numFmtId="176" fontId="24" fillId="0" borderId="12">
      <alignment/>
      <protection locked="0"/>
    </xf>
    <xf numFmtId="0" fontId="60" fillId="51" borderId="13" applyNumberFormat="0" applyAlignment="0" applyProtection="0"/>
    <xf numFmtId="0" fontId="3" fillId="7" borderId="2" applyNumberFormat="0" applyAlignment="0" applyProtection="0"/>
    <xf numFmtId="0" fontId="61" fillId="52" borderId="14" applyNumberFormat="0" applyAlignment="0" applyProtection="0"/>
    <xf numFmtId="0" fontId="4" fillId="9" borderId="10" applyNumberFormat="0" applyAlignment="0" applyProtection="0"/>
    <xf numFmtId="0" fontId="4" fillId="21" borderId="10" applyNumberFormat="0" applyAlignment="0" applyProtection="0"/>
    <xf numFmtId="0" fontId="62" fillId="52" borderId="13" applyNumberFormat="0" applyAlignment="0" applyProtection="0"/>
    <xf numFmtId="0" fontId="5" fillId="9" borderId="2" applyNumberFormat="0" applyAlignment="0" applyProtection="0"/>
    <xf numFmtId="0" fontId="5" fillId="21" borderId="2" applyNumberFormat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Border="0">
      <alignment horizontal="center" vertical="center" wrapText="1"/>
      <protection/>
    </xf>
    <xf numFmtId="0" fontId="63" fillId="0" borderId="15" applyNumberFormat="0" applyFill="0" applyAlignment="0" applyProtection="0"/>
    <xf numFmtId="0" fontId="6" fillId="0" borderId="4" applyNumberFormat="0" applyFill="0" applyAlignment="0" applyProtection="0"/>
    <xf numFmtId="0" fontId="26" fillId="0" borderId="16" applyNumberFormat="0" applyFill="0" applyAlignment="0" applyProtection="0"/>
    <xf numFmtId="0" fontId="6" fillId="0" borderId="4" applyNumberFormat="0" applyFill="0" applyAlignment="0" applyProtection="0"/>
    <xf numFmtId="0" fontId="64" fillId="0" borderId="17" applyNumberFormat="0" applyFill="0" applyAlignment="0" applyProtection="0"/>
    <xf numFmtId="0" fontId="27" fillId="0" borderId="5" applyNumberFormat="0" applyFill="0" applyAlignment="0" applyProtection="0"/>
    <xf numFmtId="0" fontId="7" fillId="0" borderId="5" applyNumberFormat="0" applyFill="0" applyAlignment="0" applyProtection="0"/>
    <xf numFmtId="0" fontId="65" fillId="0" borderId="18" applyNumberFormat="0" applyFill="0" applyAlignment="0" applyProtection="0"/>
    <xf numFmtId="0" fontId="28" fillId="0" borderId="19" applyNumberFormat="0" applyFill="0" applyAlignment="0" applyProtection="0"/>
    <xf numFmtId="0" fontId="8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0">
      <alignment vertical="top"/>
      <protection/>
    </xf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20" applyBorder="0">
      <alignment horizontal="center" vertical="center" wrapText="1"/>
      <protection/>
    </xf>
    <xf numFmtId="176" fontId="41" fillId="6" borderId="12">
      <alignment/>
      <protection/>
    </xf>
    <xf numFmtId="4" fontId="36" fillId="12" borderId="21" applyBorder="0">
      <alignment horizontal="right"/>
      <protection/>
    </xf>
    <xf numFmtId="0" fontId="66" fillId="0" borderId="22" applyNumberFormat="0" applyFill="0" applyAlignment="0" applyProtection="0"/>
    <xf numFmtId="0" fontId="9" fillId="0" borderId="23" applyNumberFormat="0" applyFill="0" applyAlignment="0" applyProtection="0"/>
    <xf numFmtId="0" fontId="9" fillId="0" borderId="11" applyNumberFormat="0" applyFill="0" applyAlignment="0" applyProtection="0"/>
    <xf numFmtId="0" fontId="22" fillId="0" borderId="1" applyNumberFormat="0" applyFill="0" applyAlignment="0" applyProtection="0"/>
    <xf numFmtId="49" fontId="0" fillId="53" borderId="21">
      <alignment horizontal="right" vertical="center" shrinkToFit="1"/>
      <protection/>
    </xf>
    <xf numFmtId="0" fontId="67" fillId="54" borderId="24" applyNumberFormat="0" applyAlignment="0" applyProtection="0"/>
    <xf numFmtId="0" fontId="10" fillId="41" borderId="3" applyNumberFormat="0" applyAlignment="0" applyProtection="0"/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174" fontId="33" fillId="4" borderId="21">
      <alignment wrapText="1"/>
      <protection/>
    </xf>
    <xf numFmtId="0" fontId="6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55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4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70" fillId="56" borderId="0" applyNumberFormat="0" applyBorder="0" applyAlignment="0" applyProtection="0"/>
    <xf numFmtId="0" fontId="13" fillId="3" borderId="0" applyNumberFormat="0" applyBorder="0" applyAlignment="0" applyProtection="0"/>
    <xf numFmtId="175" fontId="55" fillId="12" borderId="25" applyNumberFormat="0" applyBorder="0" applyAlignment="0">
      <protection locked="0"/>
    </xf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9" fillId="12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24" fillId="43" borderId="9" applyNumberFormat="0" applyFont="0" applyAlignment="0" applyProtection="0"/>
    <xf numFmtId="49" fontId="0" fillId="53" borderId="0">
      <alignment/>
      <protection/>
    </xf>
    <xf numFmtId="49" fontId="0" fillId="53" borderId="0">
      <alignment/>
      <protection/>
    </xf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72" fillId="0" borderId="27" applyNumberFormat="0" applyFill="0" applyAlignment="0" applyProtection="0"/>
    <xf numFmtId="0" fontId="15" fillId="0" borderId="7" applyNumberFormat="0" applyFill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49" fontId="66" fillId="53" borderId="21">
      <alignment horizontal="center" vertical="center" wrapText="1"/>
      <protection/>
    </xf>
    <xf numFmtId="49" fontId="9" fillId="21" borderId="21">
      <alignment horizontal="center" vertical="center" wrapText="1"/>
      <protection/>
    </xf>
    <xf numFmtId="175" fontId="22" fillId="0" borderId="0" applyFill="0" applyBorder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0" fillId="0" borderId="21">
      <alignment horizontal="left" vertical="center" wrapText="1"/>
      <protection locked="0"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168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2" fontId="2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4" fontId="36" fillId="4" borderId="0" applyBorder="0">
      <alignment horizontal="right"/>
      <protection/>
    </xf>
    <xf numFmtId="4" fontId="36" fillId="7" borderId="28" applyBorder="0">
      <alignment horizontal="right"/>
      <protection/>
    </xf>
    <xf numFmtId="4" fontId="36" fillId="4" borderId="21" applyFont="0" applyBorder="0">
      <alignment horizontal="right"/>
      <protection/>
    </xf>
    <xf numFmtId="0" fontId="74" fillId="58" borderId="0" applyNumberFormat="0" applyBorder="0" applyAlignment="0" applyProtection="0"/>
    <xf numFmtId="0" fontId="17" fillId="4" borderId="0" applyNumberFormat="0" applyBorder="0" applyAlignment="0" applyProtection="0"/>
    <xf numFmtId="183" fontId="46" fillId="0" borderId="0">
      <alignment/>
      <protection locked="0"/>
    </xf>
    <xf numFmtId="0" fontId="66" fillId="53" borderId="21">
      <alignment horizontal="center" vertical="center" wrapText="1"/>
      <protection/>
    </xf>
    <xf numFmtId="0" fontId="9" fillId="21" borderId="21">
      <alignment horizontal="center" vertical="center" wrapText="1"/>
      <protection/>
    </xf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75" fillId="0" borderId="0" xfId="0" applyFont="1" applyAlignment="1">
      <alignment horizontal="right" wrapText="1"/>
    </xf>
    <xf numFmtId="0" fontId="0" fillId="0" borderId="21" xfId="0" applyBorder="1" applyAlignment="1">
      <alignment wrapText="1"/>
    </xf>
    <xf numFmtId="0" fontId="0" fillId="59" borderId="29" xfId="0" applyFill="1" applyBorder="1" applyAlignment="1">
      <alignment/>
    </xf>
    <xf numFmtId="0" fontId="0" fillId="0" borderId="0" xfId="0" applyAlignment="1">
      <alignment horizontal="left"/>
    </xf>
    <xf numFmtId="0" fontId="0" fillId="59" borderId="0" xfId="0" applyFill="1" applyBorder="1" applyAlignment="1">
      <alignment/>
    </xf>
    <xf numFmtId="0" fontId="66" fillId="59" borderId="0" xfId="0" applyFont="1" applyFill="1" applyBorder="1" applyAlignment="1">
      <alignment/>
    </xf>
    <xf numFmtId="0" fontId="66" fillId="0" borderId="0" xfId="0" applyFont="1" applyAlignment="1">
      <alignment horizontal="left"/>
    </xf>
    <xf numFmtId="0" fontId="76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7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/>
    </xf>
    <xf numFmtId="0" fontId="0" fillId="59" borderId="29" xfId="0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77" fillId="0" borderId="0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75" fillId="0" borderId="21" xfId="0" applyFont="1" applyFill="1" applyBorder="1" applyAlignment="1">
      <alignment horizontal="left" vertical="center" wrapText="1"/>
    </xf>
    <xf numFmtId="0" fontId="66" fillId="59" borderId="0" xfId="0" applyFont="1" applyFill="1" applyBorder="1" applyAlignment="1">
      <alignment wrapText="1"/>
    </xf>
    <xf numFmtId="0" fontId="66" fillId="0" borderId="0" xfId="0" applyFont="1" applyAlignment="1">
      <alignment horizontal="left" wrapText="1"/>
    </xf>
    <xf numFmtId="0" fontId="76" fillId="0" borderId="21" xfId="0" applyFont="1" applyFill="1" applyBorder="1" applyAlignment="1">
      <alignment horizontal="left" vertical="center"/>
    </xf>
    <xf numFmtId="0" fontId="66" fillId="59" borderId="29" xfId="0" applyFont="1" applyFill="1" applyBorder="1" applyAlignment="1">
      <alignment/>
    </xf>
    <xf numFmtId="0" fontId="66" fillId="0" borderId="21" xfId="0" applyFont="1" applyBorder="1" applyAlignment="1">
      <alignment horizontal="center"/>
    </xf>
    <xf numFmtId="0" fontId="75" fillId="0" borderId="21" xfId="0" applyFont="1" applyFill="1" applyBorder="1" applyAlignment="1">
      <alignment horizontal="center" vertical="center" wrapText="1"/>
    </xf>
    <xf numFmtId="0" fontId="0" fillId="59" borderId="29" xfId="0" applyFill="1" applyBorder="1" applyAlignment="1">
      <alignment horizontal="center" wrapText="1"/>
    </xf>
    <xf numFmtId="0" fontId="0" fillId="59" borderId="29" xfId="0" applyFill="1" applyBorder="1" applyAlignment="1">
      <alignment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59" borderId="21" xfId="0" applyFill="1" applyBorder="1" applyAlignment="1">
      <alignment horizontal="center"/>
    </xf>
    <xf numFmtId="0" fontId="7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7" fillId="0" borderId="0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76" fillId="0" borderId="30" xfId="0" applyFont="1" applyBorder="1" applyAlignment="1">
      <alignment horizontal="left" vertical="center" wrapText="1"/>
    </xf>
    <xf numFmtId="0" fontId="76" fillId="0" borderId="31" xfId="0" applyFont="1" applyBorder="1" applyAlignment="1">
      <alignment horizontal="left" vertical="center" wrapText="1"/>
    </xf>
    <xf numFmtId="0" fontId="76" fillId="0" borderId="30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</cellXfs>
  <cellStyles count="436">
    <cellStyle name="Normal" xfId="0"/>
    <cellStyle name="_2.1.10 Расходы на содержание зданий" xfId="15"/>
    <cellStyle name="_2.1.11 Прочие материалы" xfId="16"/>
    <cellStyle name="_2.2 Проект Штатное Орловский филиал с 01.01.07" xfId="17"/>
    <cellStyle name="_2.5.3 Страхование" xfId="18"/>
    <cellStyle name="_4. Бюджетные формы ОАО ГПРГ" xfId="19"/>
    <cellStyle name="_4. Бюджетные формы ОАО ГПРГ_Бюджетные формы 2008 план 30.08.07" xfId="20"/>
    <cellStyle name="_4. Бюджетные формы ОАО ГПРГ_Бюджетные формы 2008 план 30.08.07_Форма 9 3 2009 г " xfId="21"/>
    <cellStyle name="_4. Бюджетные формы ОАО ГПРГ_Бюджетные формы 2008 план 30.08.07_Форма 9 3 2009 г  (2)" xfId="22"/>
    <cellStyle name="_4. Бюджетные формы ОАО ГПРГ_Бюджетные формы 2008 план 31.08.07" xfId="23"/>
    <cellStyle name="_4. Бюджетные формы ОАО ГПРГ_Бюджетные формы 2008 план 31.08.07_Форма 9 3 2009 г " xfId="24"/>
    <cellStyle name="_4. Бюджетные формы ОАО ГПРГ_Бюджетные формы 2008 план 31.08.07_Форма 9 3 2009 г  (2)" xfId="25"/>
    <cellStyle name="_4. Бюджетные формы ОАО ГПРГ_Форма 9 3 2009 г " xfId="26"/>
    <cellStyle name="_4. Бюджетные формы ОАО ГПРГ_Форма 9 3 2009 г  (2)" xfId="27"/>
    <cellStyle name="_9 4" xfId="28"/>
    <cellStyle name="_9 4_Форма 9 3 2009 г " xfId="29"/>
    <cellStyle name="_9 4_Форма 9 3 2009 г  (2)" xfId="30"/>
    <cellStyle name="_Анализатор_регламент_vr3" xfId="31"/>
    <cellStyle name="_Анализатор_регламент_vr3_Бюджетные формы 2008 план 30.08.07" xfId="32"/>
    <cellStyle name="_Анализатор_регламент_vr3_Бюджетные формы 2008 план 30.08.07_Форма 9 3 2009 г " xfId="33"/>
    <cellStyle name="_Анализатор_регламент_vr3_Бюджетные формы 2008 план 30.08.07_Форма 9 3 2009 г  (2)" xfId="34"/>
    <cellStyle name="_Анализатор_регламент_vr3_Бюджетные формы 2008 план 31.08.07" xfId="35"/>
    <cellStyle name="_Анализатор_регламент_vr3_Бюджетные формы 2008 план 31.08.07_Форма 9 3 2009 г " xfId="36"/>
    <cellStyle name="_Анализатор_регламент_vr3_Бюджетные формы 2008 план 31.08.07_Форма 9 3 2009 г  (2)" xfId="37"/>
    <cellStyle name="_Анализатор_регламент_vr3_Форма 9 3 2009 г " xfId="38"/>
    <cellStyle name="_Анализатор_регламент_vr3_Форма 9 3 2009 г  (2)" xfId="39"/>
    <cellStyle name="_БДР 2007 г. вар.для УП (Управление)" xfId="40"/>
    <cellStyle name="_БДР_формулы_2007_2(нов)" xfId="41"/>
    <cellStyle name="_Бюджетные формы 2008 ГПРГ(ГРО) план год" xfId="42"/>
    <cellStyle name="_Бюджетные формы 2008 ГПРГ(ГРО) план год_Форма 9 3 2009 г " xfId="43"/>
    <cellStyle name="_Бюджетные формы 2008 ГПРГ(ГРО) план год_Форма 9 3 2009 г  (2)" xfId="44"/>
    <cellStyle name="_Бюджетные формы 2008 с кооректировкой" xfId="45"/>
    <cellStyle name="_Бюджетные формы 2008 с кооректировкой_Форма 9 3 2009 г " xfId="46"/>
    <cellStyle name="_Бюджетные формы 2008 с кооректировкой_Форма 9 3 2009 г  (2)" xfId="47"/>
    <cellStyle name="_ВДГО" xfId="48"/>
    <cellStyle name="_ВДГО_МатерЗатрВФ" xfId="49"/>
    <cellStyle name="_ВДГО_План 2010 ВФ" xfId="50"/>
    <cellStyle name="_ВДГО_ПланВФ+2010 г.с доп." xfId="51"/>
    <cellStyle name="_ВДГО_Приложение 1_Бюджетные формы" xfId="52"/>
    <cellStyle name="_ВДГО_ПрочЗатрВФ" xfId="53"/>
    <cellStyle name="_ВО ОП ТЭС-ОТ- 2007" xfId="54"/>
    <cellStyle name="_ВФ ОАО ТЭС-ОТ- 2009" xfId="55"/>
    <cellStyle name="_Дивиденды ГРО 2008 для ПЭУ" xfId="56"/>
    <cellStyle name="_Для Светы" xfId="57"/>
    <cellStyle name="_Договор аренды ЯЭ с разбивкой" xfId="58"/>
    <cellStyle name="_Доходы Арх.Ф" xfId="59"/>
    <cellStyle name="_Доходы ВФ" xfId="60"/>
    <cellStyle name="_Доходы Упр" xfId="61"/>
    <cellStyle name="_измененные формы для беляева" xfId="62"/>
    <cellStyle name="_измененные формы для беляева_Форма 9 3 2009 г " xfId="63"/>
    <cellStyle name="_измененные формы для беляева_Форма 9 3 2009 г  (2)" xfId="64"/>
    <cellStyle name="_Информац вычислит расх" xfId="65"/>
    <cellStyle name="_Книга1" xfId="66"/>
    <cellStyle name="_Книга1_1" xfId="67"/>
    <cellStyle name="_Книга2" xfId="68"/>
    <cellStyle name="_Коммунальные услуги Арх.Ф" xfId="69"/>
    <cellStyle name="_Консультационные услуги" xfId="70"/>
    <cellStyle name="_Копия Расчёт процентов по договорам займа (по бухгалтерии)" xfId="71"/>
    <cellStyle name="_Копия субаренда_филиалы (3)" xfId="72"/>
    <cellStyle name="_Корректировка Упр" xfId="73"/>
    <cellStyle name="_Корректировка Упр.2" xfId="74"/>
    <cellStyle name="_Корректировка Упр_2009 год СВОД" xfId="75"/>
    <cellStyle name="_Корректировка Упр_Книга1" xfId="76"/>
    <cellStyle name="_Корректировка Упр_МатерЗатрВФ" xfId="77"/>
    <cellStyle name="_Корректировка Упр_Опер.и внер.расх. Упр" xfId="78"/>
    <cellStyle name="_Корректировка Упр_Прочие услуги стор.орг. Упр." xfId="79"/>
    <cellStyle name="_Корректировка Упр_Расходы Центр.офиса и Предст" xfId="80"/>
    <cellStyle name="_КОРРЕКТИРОВКА_коммуналка_ГПРГ" xfId="81"/>
    <cellStyle name="_Мат.затраты  ВФ" xfId="82"/>
    <cellStyle name="_Мат.затраты  Упр" xfId="83"/>
    <cellStyle name="_МатерЗатрВФ" xfId="84"/>
    <cellStyle name="_Материалы Арх.Ф" xfId="85"/>
    <cellStyle name="_Налоги" xfId="86"/>
    <cellStyle name="_Опер.и внер.расх. Упр" xfId="87"/>
    <cellStyle name="_ОТ ИД 2009" xfId="88"/>
    <cellStyle name="_План 2008 г. (Арх.Ф.)" xfId="89"/>
    <cellStyle name="_ПЛАН НА ГОД" xfId="90"/>
    <cellStyle name="_Приложение 1_Бюджетные формы" xfId="91"/>
    <cellStyle name="_Приложение 1_Бюджетные формы 2008 ГПРГ(ГРО) план год" xfId="92"/>
    <cellStyle name="_Приложение 4_Расшифровки" xfId="93"/>
    <cellStyle name="_Приложение 4_Расшифровки_Форма 9 3 2009 г " xfId="94"/>
    <cellStyle name="_Приложение 4_Расшифровки_Форма 9 3 2009 г  (2)" xfId="95"/>
    <cellStyle name="_проч в проч" xfId="96"/>
    <cellStyle name="_проч усл стор орг" xfId="97"/>
    <cellStyle name="_ПрочЗатрВФ" xfId="98"/>
    <cellStyle name="_Прочие затраты Упр" xfId="99"/>
    <cellStyle name="_Прочие материал.расх. Арх.Ф" xfId="100"/>
    <cellStyle name="_Прочие материалы Арх.Ф" xfId="101"/>
    <cellStyle name="_Прочие расходы НПФ" xfId="102"/>
    <cellStyle name="_Прочие услуги стор.орг. Упр." xfId="103"/>
    <cellStyle name="_Расходы Центр.офиса и Предст" xfId="104"/>
    <cellStyle name="_Расчет дохода УКС на 2007г" xfId="105"/>
    <cellStyle name="_Свод БДДС на 2007" xfId="106"/>
    <cellStyle name="_Свод по кор 4 кв для Соколовой ТВ" xfId="107"/>
    <cellStyle name="_Свод табл доходов на 2005 год" xfId="108"/>
    <cellStyle name="_Свод табл доходов на 2005 год_Форма 9 3 2009 г " xfId="109"/>
    <cellStyle name="_Свод табл доходов на 2005 год_Форма 9 3 2009 г  (2)" xfId="110"/>
    <cellStyle name="_Сводный отчет о ДДС" xfId="111"/>
    <cellStyle name="_Сводный отчет о ДДС_Бюджетные формы 2008 план 30.08.07" xfId="112"/>
    <cellStyle name="_Сводный отчет о ДДС_Бюджетные формы 2008 план 30.08.07_Форма 9 3 2009 г " xfId="113"/>
    <cellStyle name="_Сводный отчет о ДДС_Бюджетные формы 2008 план 30.08.07_Форма 9 3 2009 г  (2)" xfId="114"/>
    <cellStyle name="_Сводный отчет о ДДС_Бюджетные формы 2008 план 31.08.07" xfId="115"/>
    <cellStyle name="_Сводный отчет о ДДС_Бюджетные формы 2008 план 31.08.07_Форма 9 3 2009 г " xfId="116"/>
    <cellStyle name="_Сводный отчет о ДДС_Бюджетные формы 2008 план 31.08.07_Форма 9 3 2009 г  (2)" xfId="117"/>
    <cellStyle name="_Сводный отчет о ДДС_Форма 9 3 2009 г " xfId="118"/>
    <cellStyle name="_Сводный отчет о ДДС_Форма 9 3 2009 г  (2)" xfId="119"/>
    <cellStyle name="_Содержание зданий Арх.Ф" xfId="120"/>
    <cellStyle name="_Содержание офиса" xfId="121"/>
    <cellStyle name="_Страхование Арх.Ф" xfId="122"/>
    <cellStyle name="_Управление (коррект.2)" xfId="123"/>
    <cellStyle name="_Услуги связи" xfId="124"/>
    <cellStyle name="_Факт (Астр. филиал)" xfId="125"/>
    <cellStyle name="_Факт (Управление)" xfId="126"/>
    <cellStyle name="_Факт 9 мес. (Архангельский филиал)" xfId="127"/>
    <cellStyle name="_Форма 10 ГРО" xfId="128"/>
    <cellStyle name="_Форма 10 ГРО_Форма 9 3 2009 г " xfId="129"/>
    <cellStyle name="_Форма 10 ГРО_Форма 9 3 2009 г  (2)" xfId="130"/>
    <cellStyle name="_Форма 9 3 2008 год (2)" xfId="131"/>
    <cellStyle name="_Форма 9.3 2008 год" xfId="132"/>
    <cellStyle name="_ФОТ для бюджета МОФ (форма 9.3)" xfId="133"/>
    <cellStyle name="_Шаблон 9_3 ГПРГ" xfId="134"/>
    <cellStyle name="_Шаблон 9_3 ГПРГ_МатерЗатрВФ" xfId="135"/>
    <cellStyle name="_Шаблон 9_3 ГПРГ_План 2010 ВФ" xfId="136"/>
    <cellStyle name="_Шаблон 9_3 ГПРГ_ПланВФ+2010 г.с доп." xfId="137"/>
    <cellStyle name="_Шаблон формы 9 3 ГПРГ план" xfId="138"/>
    <cellStyle name="_Шаблон формы 9 3 ГПРГ план (2)" xfId="139"/>
    <cellStyle name="_Шаблон формы 9 3 ГПРГ план (2)_Форма 9 3 2009 г " xfId="140"/>
    <cellStyle name="_Шаблон формы 9 3 ГПРГ план (2)_Форма 9 3 2009 г  (2)" xfId="141"/>
    <cellStyle name="_Шаблон формы 9 3 ГПРГ план_Форма 9 3 2009 г " xfId="142"/>
    <cellStyle name="_Шаблон формы 9 3 ГПРГ план_Форма 9 3 2009 г  (2)" xfId="143"/>
    <cellStyle name="_Шаблон формы 9 3 ГПРГ факт" xfId="144"/>
    <cellStyle name="_Шаблон формы 9 3 ГПРГ факт_Форма 9 3 2009 г " xfId="145"/>
    <cellStyle name="_Шаблон формы 9 3 ГПРГ факт_Форма 9 3 2009 г  (2)" xfId="146"/>
    <cellStyle name="_экон.форм-т ВО 1 с разбивкой" xfId="147"/>
    <cellStyle name="_Юр услуги" xfId="148"/>
    <cellStyle name="”€ќђќ‘ћ‚›‰" xfId="149"/>
    <cellStyle name="”€љ‘€ђћ‚ђќќ›‰" xfId="150"/>
    <cellStyle name="”ќђќ‘ћ‚›‰" xfId="151"/>
    <cellStyle name="”љ‘ђћ‚ђќќ›‰" xfId="152"/>
    <cellStyle name="„…ќ…†ќ›‰" xfId="153"/>
    <cellStyle name="€’ћѓћ‚›‰" xfId="154"/>
    <cellStyle name="‡ђѓћ‹ћ‚ћљ1" xfId="155"/>
    <cellStyle name="‡ђѓћ‹ћ‚ћљ2" xfId="156"/>
    <cellStyle name="’ћѓћ‚›‰" xfId="157"/>
    <cellStyle name="20% - Accent1" xfId="158"/>
    <cellStyle name="20% - Accent2" xfId="159"/>
    <cellStyle name="20% - Accent3" xfId="160"/>
    <cellStyle name="20% - Accent4" xfId="161"/>
    <cellStyle name="20% - Accent5" xfId="162"/>
    <cellStyle name="20% - Accent6" xfId="163"/>
    <cellStyle name="20% - Акцент1" xfId="164"/>
    <cellStyle name="20% - Акцент1 2" xfId="165"/>
    <cellStyle name="20% - Акцент1 2 2" xfId="166"/>
    <cellStyle name="20% - Акцент2" xfId="167"/>
    <cellStyle name="20% - Акцент2 2" xfId="168"/>
    <cellStyle name="20% - Акцент2 2 2" xfId="169"/>
    <cellStyle name="20% - Акцент3" xfId="170"/>
    <cellStyle name="20% - Акцент3 2" xfId="171"/>
    <cellStyle name="20% - Акцент3 2 2" xfId="172"/>
    <cellStyle name="20% - Акцент4" xfId="173"/>
    <cellStyle name="20% - Акцент4 2" xfId="174"/>
    <cellStyle name="20% - Акцент4 2 2" xfId="175"/>
    <cellStyle name="20% - Акцент5" xfId="176"/>
    <cellStyle name="20% - Акцент5 2" xfId="177"/>
    <cellStyle name="20% - Акцент6" xfId="178"/>
    <cellStyle name="20% - Акцент6 2" xfId="179"/>
    <cellStyle name="40% - Accent1" xfId="180"/>
    <cellStyle name="40% - Accent2" xfId="181"/>
    <cellStyle name="40% - Accent3" xfId="182"/>
    <cellStyle name="40% - Accent4" xfId="183"/>
    <cellStyle name="40% - Accent5" xfId="184"/>
    <cellStyle name="40% - Accent6" xfId="185"/>
    <cellStyle name="40% - Акцент1" xfId="186"/>
    <cellStyle name="40% - Акцент1 2" xfId="187"/>
    <cellStyle name="40% - Акцент1 2 2" xfId="188"/>
    <cellStyle name="40% - Акцент2" xfId="189"/>
    <cellStyle name="40% - Акцент2 2" xfId="190"/>
    <cellStyle name="40% - Акцент3" xfId="191"/>
    <cellStyle name="40% - Акцент3 2" xfId="192"/>
    <cellStyle name="40% - Акцент3 2 2" xfId="193"/>
    <cellStyle name="40% - Акцент4" xfId="194"/>
    <cellStyle name="40% - Акцент4 2" xfId="195"/>
    <cellStyle name="40% - Акцент4 2 2" xfId="196"/>
    <cellStyle name="40% - Акцент5" xfId="197"/>
    <cellStyle name="40% - Акцент5 2" xfId="198"/>
    <cellStyle name="40% - Акцент6" xfId="199"/>
    <cellStyle name="40% - Акцент6 2" xfId="200"/>
    <cellStyle name="40% - Акцент6 2 2" xfId="201"/>
    <cellStyle name="60% - Accent1" xfId="202"/>
    <cellStyle name="60% - Accent2" xfId="203"/>
    <cellStyle name="60% - Accent3" xfId="204"/>
    <cellStyle name="60% - Accent4" xfId="205"/>
    <cellStyle name="60% - Accent5" xfId="206"/>
    <cellStyle name="60% - Accent6" xfId="207"/>
    <cellStyle name="60% - Акцент1" xfId="208"/>
    <cellStyle name="60% - Акцент1 2" xfId="209"/>
    <cellStyle name="60% - Акцент1 2 2" xfId="210"/>
    <cellStyle name="60% - Акцент2" xfId="211"/>
    <cellStyle name="60% - Акцент2 2" xfId="212"/>
    <cellStyle name="60% - Акцент3" xfId="213"/>
    <cellStyle name="60% - Акцент3 2" xfId="214"/>
    <cellStyle name="60% - Акцент3 2 2" xfId="215"/>
    <cellStyle name="60% - Акцент4" xfId="216"/>
    <cellStyle name="60% - Акцент4 2" xfId="217"/>
    <cellStyle name="60% - Акцент4 2 2" xfId="218"/>
    <cellStyle name="60% - Акцент5" xfId="219"/>
    <cellStyle name="60% - Акцент5 2" xfId="220"/>
    <cellStyle name="60% - Акцент6" xfId="221"/>
    <cellStyle name="60% - Акцент6 2" xfId="222"/>
    <cellStyle name="60% - Акцент6 2 2" xfId="223"/>
    <cellStyle name="Accent1" xfId="224"/>
    <cellStyle name="Accent2" xfId="225"/>
    <cellStyle name="Accent3" xfId="226"/>
    <cellStyle name="Accent4" xfId="227"/>
    <cellStyle name="Accent5" xfId="228"/>
    <cellStyle name="Accent6" xfId="229"/>
    <cellStyle name="Bad" xfId="230"/>
    <cellStyle name="Calculation" xfId="231"/>
    <cellStyle name="Check Cell" xfId="232"/>
    <cellStyle name="Comma [0]_irl tel sep5" xfId="233"/>
    <cellStyle name="Comma_irl tel sep5" xfId="234"/>
    <cellStyle name="Currency [0]" xfId="235"/>
    <cellStyle name="Currency [0] 2" xfId="236"/>
    <cellStyle name="Currency [0] 3" xfId="237"/>
    <cellStyle name="Currency [0] 4" xfId="238"/>
    <cellStyle name="Currency [0] 5" xfId="239"/>
    <cellStyle name="Currency_irl tel sep5" xfId="240"/>
    <cellStyle name="Euro" xfId="241"/>
    <cellStyle name="Explanatory Text" xfId="242"/>
    <cellStyle name="F2" xfId="243"/>
    <cellStyle name="F3" xfId="244"/>
    <cellStyle name="F4" xfId="245"/>
    <cellStyle name="F5" xfId="246"/>
    <cellStyle name="F6" xfId="247"/>
    <cellStyle name="F7" xfId="248"/>
    <cellStyle name="F8" xfId="249"/>
    <cellStyle name="Good" xfId="250"/>
    <cellStyle name="Heading 1" xfId="251"/>
    <cellStyle name="Heading 2" xfId="252"/>
    <cellStyle name="Heading 3" xfId="253"/>
    <cellStyle name="Heading 4" xfId="254"/>
    <cellStyle name="Input" xfId="255"/>
    <cellStyle name="ITEM" xfId="256"/>
    <cellStyle name="Linked Cell" xfId="257"/>
    <cellStyle name="MAGS_CSECONDBOLD" xfId="258"/>
    <cellStyle name="Neutral" xfId="259"/>
    <cellStyle name="normal" xfId="260"/>
    <cellStyle name="Normal 2" xfId="261"/>
    <cellStyle name="Normal_ASUS" xfId="262"/>
    <cellStyle name="Normal1" xfId="263"/>
    <cellStyle name="normбlnм_laroux" xfId="264"/>
    <cellStyle name="Note" xfId="265"/>
    <cellStyle name="Output" xfId="266"/>
    <cellStyle name="Price_Body" xfId="267"/>
    <cellStyle name="SAPBEXHLevel0X" xfId="268"/>
    <cellStyle name="Style 1" xfId="269"/>
    <cellStyle name="SUBSECTION" xfId="270"/>
    <cellStyle name="Title" xfId="271"/>
    <cellStyle name="Total" xfId="272"/>
    <cellStyle name="Warning Text" xfId="273"/>
    <cellStyle name="Акцент1" xfId="274"/>
    <cellStyle name="Акцент1 2" xfId="275"/>
    <cellStyle name="Акцент1 2 2" xfId="276"/>
    <cellStyle name="Акцент2" xfId="277"/>
    <cellStyle name="Акцент2 2" xfId="278"/>
    <cellStyle name="Акцент3" xfId="279"/>
    <cellStyle name="Акцент3 2" xfId="280"/>
    <cellStyle name="Акцент4" xfId="281"/>
    <cellStyle name="Акцент4 2" xfId="282"/>
    <cellStyle name="Акцент4 2 2" xfId="283"/>
    <cellStyle name="Акцент5" xfId="284"/>
    <cellStyle name="Акцент5 2" xfId="285"/>
    <cellStyle name="Акцент6" xfId="286"/>
    <cellStyle name="Акцент6 2" xfId="287"/>
    <cellStyle name="Беззащитный" xfId="288"/>
    <cellStyle name="Ввод " xfId="289"/>
    <cellStyle name="Ввод  2" xfId="290"/>
    <cellStyle name="Вывод" xfId="291"/>
    <cellStyle name="Вывод 2" xfId="292"/>
    <cellStyle name="Вывод 2 2" xfId="293"/>
    <cellStyle name="Вычисление" xfId="294"/>
    <cellStyle name="Вычисление 2" xfId="295"/>
    <cellStyle name="Вычисление 2 2" xfId="296"/>
    <cellStyle name="Гиперссылка 10" xfId="297"/>
    <cellStyle name="ДАТА" xfId="298"/>
    <cellStyle name="Currency" xfId="299"/>
    <cellStyle name="Currency [0]" xfId="300"/>
    <cellStyle name="Заголовок" xfId="301"/>
    <cellStyle name="Заголовок 1" xfId="302"/>
    <cellStyle name="Заголовок 1 1" xfId="303"/>
    <cellStyle name="Заголовок 1 2" xfId="304"/>
    <cellStyle name="Заголовок 1 2 2" xfId="305"/>
    <cellStyle name="Заголовок 2" xfId="306"/>
    <cellStyle name="Заголовок 2 2" xfId="307"/>
    <cellStyle name="Заголовок 2 2 2" xfId="308"/>
    <cellStyle name="Заголовок 3" xfId="309"/>
    <cellStyle name="Заголовок 3 2" xfId="310"/>
    <cellStyle name="Заголовок 3 2 2" xfId="311"/>
    <cellStyle name="Заголовок 4" xfId="312"/>
    <cellStyle name="Заголовок 4 2" xfId="313"/>
    <cellStyle name="Заголовок 4 2 2" xfId="314"/>
    <cellStyle name="Заголовок таблицы" xfId="315"/>
    <cellStyle name="ЗАГОЛОВОК1" xfId="316"/>
    <cellStyle name="ЗАГОЛОВОК2" xfId="317"/>
    <cellStyle name="ЗаголовокСтолбца" xfId="318"/>
    <cellStyle name="Защитный" xfId="319"/>
    <cellStyle name="Значение" xfId="320"/>
    <cellStyle name="Итог" xfId="321"/>
    <cellStyle name="Итог 2" xfId="322"/>
    <cellStyle name="Итог 2 2" xfId="323"/>
    <cellStyle name="ИТОГОВЫЙ" xfId="324"/>
    <cellStyle name="Ключ признака" xfId="325"/>
    <cellStyle name="Контрольная ячейка" xfId="326"/>
    <cellStyle name="Контрольная ячейка 2" xfId="327"/>
    <cellStyle name="Мои наименования показателей" xfId="328"/>
    <cellStyle name="Мои наименования показателей 2" xfId="329"/>
    <cellStyle name="Мои наименования показателей 3" xfId="330"/>
    <cellStyle name="Мои наименования показателей 4" xfId="331"/>
    <cellStyle name="Мои наименования показателей 5" xfId="332"/>
    <cellStyle name="Мои наименования показателей_BALANCE.TBO.1.71" xfId="333"/>
    <cellStyle name="Мой заголовок" xfId="334"/>
    <cellStyle name="Мой заголовок листа" xfId="335"/>
    <cellStyle name="назв фил" xfId="336"/>
    <cellStyle name="Название" xfId="337"/>
    <cellStyle name="Название 2" xfId="338"/>
    <cellStyle name="Название 2 2" xfId="339"/>
    <cellStyle name="Нейтральный" xfId="340"/>
    <cellStyle name="Нейтральный 2" xfId="341"/>
    <cellStyle name="Обычный 10" xfId="342"/>
    <cellStyle name="Обычный 11" xfId="343"/>
    <cellStyle name="Обычный 12" xfId="344"/>
    <cellStyle name="Обычный 13" xfId="345"/>
    <cellStyle name="Обычный 2" xfId="346"/>
    <cellStyle name="Обычный 2 2" xfId="347"/>
    <cellStyle name="Обычный 2 2 2" xfId="348"/>
    <cellStyle name="Обычный 2 2 3" xfId="349"/>
    <cellStyle name="Обычный 2 2 4" xfId="350"/>
    <cellStyle name="Обычный 2 3" xfId="351"/>
    <cellStyle name="Обычный 2 3 2" xfId="352"/>
    <cellStyle name="Обычный 2 4" xfId="353"/>
    <cellStyle name="Обычный 2 5" xfId="354"/>
    <cellStyle name="Обычный 2 6" xfId="355"/>
    <cellStyle name="Обычный 2 7" xfId="356"/>
    <cellStyle name="Обычный 2 8" xfId="357"/>
    <cellStyle name="Обычный 2 9" xfId="358"/>
    <cellStyle name="Обычный 2_Корректировка Плана 2009 г. (СВОД ГПРГ)" xfId="359"/>
    <cellStyle name="Обычный 3" xfId="360"/>
    <cellStyle name="Обычный 3 2" xfId="361"/>
    <cellStyle name="Обычный 3 2 2" xfId="362"/>
    <cellStyle name="Обычный 3 3" xfId="363"/>
    <cellStyle name="Обычный 3 4" xfId="364"/>
    <cellStyle name="Обычный 3 5" xfId="365"/>
    <cellStyle name="Обычный 3_Корректировка Плана 2009 г. (СВОД ГПРГ)" xfId="366"/>
    <cellStyle name="Обычный 4" xfId="367"/>
    <cellStyle name="Обычный 4 2" xfId="368"/>
    <cellStyle name="Обычный 4 2 2" xfId="369"/>
    <cellStyle name="Обычный 4 2 3" xfId="370"/>
    <cellStyle name="Обычный 4 2 4" xfId="371"/>
    <cellStyle name="Обычный 4 3" xfId="372"/>
    <cellStyle name="Обычный 4 3 2" xfId="373"/>
    <cellStyle name="Обычный 4 4" xfId="374"/>
    <cellStyle name="Обычный 4 4 2" xfId="375"/>
    <cellStyle name="Обычный 4 5" xfId="376"/>
    <cellStyle name="Обычный 4 6" xfId="377"/>
    <cellStyle name="Обычный 4 7" xfId="378"/>
    <cellStyle name="Обычный 5" xfId="379"/>
    <cellStyle name="Обычный 5 2" xfId="380"/>
    <cellStyle name="Обычный 5 3" xfId="381"/>
    <cellStyle name="Обычный 6" xfId="382"/>
    <cellStyle name="Обычный 7" xfId="383"/>
    <cellStyle name="Обычный 8" xfId="384"/>
    <cellStyle name="Обычный 9" xfId="385"/>
    <cellStyle name="Плохой" xfId="386"/>
    <cellStyle name="Плохой 2" xfId="387"/>
    <cellStyle name="Поле ввода" xfId="388"/>
    <cellStyle name="Пояснение" xfId="389"/>
    <cellStyle name="Пояснение 2" xfId="390"/>
    <cellStyle name="Примечание" xfId="391"/>
    <cellStyle name="Примечание 2" xfId="392"/>
    <cellStyle name="Примечание 2 2" xfId="393"/>
    <cellStyle name="Примечание 3" xfId="394"/>
    <cellStyle name="Примечание 4" xfId="395"/>
    <cellStyle name="Примечание 5" xfId="396"/>
    <cellStyle name="Примечание 6" xfId="397"/>
    <cellStyle name="Простой текст" xfId="398"/>
    <cellStyle name="Простой текст 2" xfId="399"/>
    <cellStyle name="Percent" xfId="400"/>
    <cellStyle name="Процентный 2" xfId="401"/>
    <cellStyle name="Процентный 4" xfId="402"/>
    <cellStyle name="Связанная ячейка" xfId="403"/>
    <cellStyle name="Связанная ячейка 2" xfId="404"/>
    <cellStyle name="Стиль 1" xfId="405"/>
    <cellStyle name="Стиль 1 10" xfId="406"/>
    <cellStyle name="Стиль 1 11" xfId="407"/>
    <cellStyle name="Стиль 1 12" xfId="408"/>
    <cellStyle name="Стиль 1 13" xfId="409"/>
    <cellStyle name="Стиль 1 14" xfId="410"/>
    <cellStyle name="Стиль 1 15" xfId="411"/>
    <cellStyle name="Стиль 1 16" xfId="412"/>
    <cellStyle name="Стиль 1 2" xfId="413"/>
    <cellStyle name="Стиль 1 3" xfId="414"/>
    <cellStyle name="Стиль 1 4" xfId="415"/>
    <cellStyle name="Стиль 1 5" xfId="416"/>
    <cellStyle name="Стиль 1 6" xfId="417"/>
    <cellStyle name="Стиль 1 7" xfId="418"/>
    <cellStyle name="Стиль 1 8" xfId="419"/>
    <cellStyle name="Стиль 1 9" xfId="420"/>
    <cellStyle name="Стиль 1_8.Мат.затраты  МОФ (2009)" xfId="421"/>
    <cellStyle name="Текст" xfId="422"/>
    <cellStyle name="Текст 2" xfId="423"/>
    <cellStyle name="ТЕКСТ 3" xfId="424"/>
    <cellStyle name="Текст предупреждения" xfId="425"/>
    <cellStyle name="Текст предупреждения 2" xfId="426"/>
    <cellStyle name="Текст признаков" xfId="427"/>
    <cellStyle name="Текстовый" xfId="428"/>
    <cellStyle name="Текстовый 2" xfId="429"/>
    <cellStyle name="Текстовый_Сводные расшифровки 2011" xfId="430"/>
    <cellStyle name="Тысячи [0]_3Com" xfId="431"/>
    <cellStyle name="Тысячи_3Com" xfId="432"/>
    <cellStyle name="ФИКСИРОВАННЫЙ" xfId="433"/>
    <cellStyle name="Comma" xfId="434"/>
    <cellStyle name="Comma [0]" xfId="435"/>
    <cellStyle name="Финансовый [0] 2" xfId="436"/>
    <cellStyle name="Финансовый [0] 3" xfId="437"/>
    <cellStyle name="Финансовый 2" xfId="438"/>
    <cellStyle name="Финансовый 3" xfId="439"/>
    <cellStyle name="Финансовый 4" xfId="440"/>
    <cellStyle name="Финансовый 4 2" xfId="441"/>
    <cellStyle name="Формула" xfId="442"/>
    <cellStyle name="ФормулаВБ" xfId="443"/>
    <cellStyle name="ФормулаНаКонтроль" xfId="444"/>
    <cellStyle name="Хороший" xfId="445"/>
    <cellStyle name="Хороший 2" xfId="446"/>
    <cellStyle name="Џђћ–…ќ’ќ›‰" xfId="447"/>
    <cellStyle name="Шапка таблицы" xfId="448"/>
    <cellStyle name="Шапка таблицы 2" xfId="44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6"/>
  <sheetViews>
    <sheetView tabSelected="1" zoomScalePageLayoutView="0" workbookViewId="0" topLeftCell="A52">
      <selection activeCell="D49" sqref="D49"/>
    </sheetView>
  </sheetViews>
  <sheetFormatPr defaultColWidth="9.140625" defaultRowHeight="15"/>
  <cols>
    <col min="2" max="2" width="29.140625" style="17" customWidth="1"/>
    <col min="3" max="3" width="29.140625" style="1" customWidth="1"/>
    <col min="4" max="4" width="25.8515625" style="0" customWidth="1"/>
    <col min="5" max="5" width="19.00390625" style="0" customWidth="1"/>
    <col min="6" max="6" width="21.140625" style="0" customWidth="1"/>
    <col min="7" max="7" width="17.7109375" style="0" customWidth="1"/>
    <col min="8" max="8" width="14.57421875" style="0" customWidth="1"/>
    <col min="12" max="13" width="18.28125" style="10" customWidth="1"/>
    <col min="14" max="14" width="15.421875" style="10" customWidth="1"/>
    <col min="15" max="15" width="11.00390625" style="10" customWidth="1"/>
  </cols>
  <sheetData>
    <row r="1" spans="4:12" ht="53.25" customHeight="1">
      <c r="D1" s="1"/>
      <c r="E1" s="1"/>
      <c r="F1" s="1"/>
      <c r="G1" s="33" t="s">
        <v>9</v>
      </c>
      <c r="H1" s="33"/>
      <c r="I1" s="1"/>
      <c r="J1" s="1"/>
      <c r="L1" s="1"/>
    </row>
    <row r="2" spans="4:12" ht="15">
      <c r="D2" s="1"/>
      <c r="E2" s="1"/>
      <c r="F2" s="1"/>
      <c r="G2" s="1"/>
      <c r="H2" s="2"/>
      <c r="I2" s="1"/>
      <c r="J2" s="1"/>
      <c r="L2" s="1"/>
    </row>
    <row r="3" spans="4:12" ht="15">
      <c r="D3" s="1"/>
      <c r="E3" s="1"/>
      <c r="F3" s="1"/>
      <c r="G3" s="1"/>
      <c r="H3" s="1"/>
      <c r="I3" s="1"/>
      <c r="J3" s="1"/>
      <c r="L3" s="1"/>
    </row>
    <row r="4" spans="2:12" ht="53.25" customHeight="1">
      <c r="B4" s="34" t="s">
        <v>80</v>
      </c>
      <c r="C4" s="34"/>
      <c r="D4" s="34"/>
      <c r="E4" s="34"/>
      <c r="F4" s="34"/>
      <c r="G4" s="34"/>
      <c r="H4" s="34"/>
      <c r="I4" s="1"/>
      <c r="J4" s="1"/>
      <c r="L4" s="1"/>
    </row>
    <row r="5" spans="2:15" s="18" customFormat="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L5" s="1"/>
      <c r="M5" s="10"/>
      <c r="N5" s="10"/>
      <c r="O5" s="10"/>
    </row>
    <row r="6" spans="2:12" s="10" customFormat="1" ht="38.25" customHeight="1">
      <c r="B6" s="12"/>
      <c r="C6" s="12"/>
      <c r="D6" s="11"/>
      <c r="E6" s="11"/>
      <c r="F6" s="11"/>
      <c r="G6" s="11"/>
      <c r="H6" s="11"/>
      <c r="I6" s="1"/>
      <c r="J6" s="1"/>
      <c r="L6" s="1"/>
    </row>
    <row r="7" spans="2:12" ht="22.5" customHeight="1">
      <c r="B7" s="35" t="s">
        <v>0</v>
      </c>
      <c r="C7" s="31" t="s">
        <v>1</v>
      </c>
      <c r="D7" s="31" t="s">
        <v>7</v>
      </c>
      <c r="E7" s="31" t="s">
        <v>6</v>
      </c>
      <c r="F7" s="32"/>
      <c r="G7" s="31" t="s">
        <v>4</v>
      </c>
      <c r="H7" s="31" t="s">
        <v>5</v>
      </c>
      <c r="I7" s="1"/>
      <c r="J7" s="1"/>
      <c r="L7" s="1"/>
    </row>
    <row r="8" spans="2:12" ht="57">
      <c r="B8" s="36"/>
      <c r="C8" s="32"/>
      <c r="D8" s="32"/>
      <c r="E8" s="9" t="s">
        <v>2</v>
      </c>
      <c r="F8" s="9" t="s">
        <v>3</v>
      </c>
      <c r="G8" s="32"/>
      <c r="H8" s="32"/>
      <c r="I8" s="1"/>
      <c r="J8" s="1"/>
      <c r="L8" s="1"/>
    </row>
    <row r="9" spans="2:12" ht="15">
      <c r="B9" s="25">
        <v>1</v>
      </c>
      <c r="C9" s="26">
        <v>2</v>
      </c>
      <c r="D9" s="15">
        <v>3</v>
      </c>
      <c r="E9" s="13">
        <v>4</v>
      </c>
      <c r="F9" s="14">
        <v>5</v>
      </c>
      <c r="G9" s="15">
        <v>6</v>
      </c>
      <c r="H9" s="13">
        <v>7</v>
      </c>
      <c r="I9" s="1"/>
      <c r="J9" s="1"/>
      <c r="L9" s="1"/>
    </row>
    <row r="10" spans="2:12" ht="30" customHeight="1">
      <c r="B10" s="19" t="s">
        <v>53</v>
      </c>
      <c r="C10" s="27" t="s">
        <v>15</v>
      </c>
      <c r="D10" s="29">
        <v>163</v>
      </c>
      <c r="E10" s="15">
        <v>0</v>
      </c>
      <c r="F10" s="15">
        <v>0</v>
      </c>
      <c r="G10" s="15">
        <v>0</v>
      </c>
      <c r="H10" s="15">
        <f>D10</f>
        <v>163</v>
      </c>
      <c r="I10" s="1"/>
      <c r="J10" s="1"/>
      <c r="L10" s="1"/>
    </row>
    <row r="11" spans="2:10" ht="30" customHeight="1">
      <c r="B11" s="19" t="s">
        <v>53</v>
      </c>
      <c r="C11" s="27" t="s">
        <v>35</v>
      </c>
      <c r="D11" s="15">
        <v>20</v>
      </c>
      <c r="E11" s="15">
        <v>0</v>
      </c>
      <c r="F11" s="15">
        <v>0</v>
      </c>
      <c r="G11" s="15">
        <v>0</v>
      </c>
      <c r="H11" s="15">
        <f aca="true" t="shared" si="0" ref="H11:H65">D11</f>
        <v>20</v>
      </c>
      <c r="I11" s="1"/>
      <c r="J11" s="1"/>
    </row>
    <row r="12" spans="2:10" ht="30" customHeight="1">
      <c r="B12" s="19" t="s">
        <v>53</v>
      </c>
      <c r="C12" s="27" t="s">
        <v>41</v>
      </c>
      <c r="D12" s="15">
        <v>20</v>
      </c>
      <c r="E12" s="15">
        <v>0</v>
      </c>
      <c r="F12" s="15">
        <v>0</v>
      </c>
      <c r="G12" s="15">
        <v>0</v>
      </c>
      <c r="H12" s="15">
        <f t="shared" si="0"/>
        <v>20</v>
      </c>
      <c r="I12" s="1"/>
      <c r="J12" s="1"/>
    </row>
    <row r="13" spans="2:10" ht="30" customHeight="1">
      <c r="B13" s="19" t="s">
        <v>54</v>
      </c>
      <c r="C13" s="27" t="s">
        <v>16</v>
      </c>
      <c r="D13" s="15">
        <v>153</v>
      </c>
      <c r="E13" s="15">
        <v>0</v>
      </c>
      <c r="F13" s="15">
        <v>0</v>
      </c>
      <c r="G13" s="15">
        <v>0</v>
      </c>
      <c r="H13" s="15">
        <f t="shared" si="0"/>
        <v>153</v>
      </c>
      <c r="I13" s="1"/>
      <c r="J13" s="1"/>
    </row>
    <row r="14" spans="2:10" ht="30" customHeight="1">
      <c r="B14" s="19" t="s">
        <v>54</v>
      </c>
      <c r="C14" s="27" t="s">
        <v>38</v>
      </c>
      <c r="D14" s="15">
        <v>30</v>
      </c>
      <c r="E14" s="15">
        <v>0</v>
      </c>
      <c r="F14" s="15">
        <v>0</v>
      </c>
      <c r="G14" s="15">
        <v>0</v>
      </c>
      <c r="H14" s="15">
        <f t="shared" si="0"/>
        <v>30</v>
      </c>
      <c r="I14" s="1"/>
      <c r="J14" s="1"/>
    </row>
    <row r="15" spans="2:10" ht="30" customHeight="1">
      <c r="B15" s="19" t="s">
        <v>55</v>
      </c>
      <c r="C15" s="27" t="s">
        <v>18</v>
      </c>
      <c r="D15" s="15">
        <v>99</v>
      </c>
      <c r="E15" s="15">
        <v>0</v>
      </c>
      <c r="F15" s="15">
        <v>0</v>
      </c>
      <c r="G15" s="15">
        <v>0</v>
      </c>
      <c r="H15" s="15">
        <f t="shared" si="0"/>
        <v>99</v>
      </c>
      <c r="I15" s="1"/>
      <c r="J15" s="1"/>
    </row>
    <row r="16" spans="2:15" s="18" customFormat="1" ht="30" customHeight="1">
      <c r="B16" s="19" t="s">
        <v>55</v>
      </c>
      <c r="C16" s="27" t="s">
        <v>40</v>
      </c>
      <c r="D16" s="15">
        <v>19</v>
      </c>
      <c r="E16" s="15">
        <v>0</v>
      </c>
      <c r="F16" s="15">
        <v>0</v>
      </c>
      <c r="G16" s="15">
        <v>0</v>
      </c>
      <c r="H16" s="15">
        <f>D16</f>
        <v>19</v>
      </c>
      <c r="I16" s="1"/>
      <c r="J16" s="1"/>
      <c r="L16" s="10"/>
      <c r="M16" s="10"/>
      <c r="N16" s="10"/>
      <c r="O16" s="10"/>
    </row>
    <row r="17" spans="2:8" ht="30" customHeight="1">
      <c r="B17" s="19" t="s">
        <v>56</v>
      </c>
      <c r="C17" s="27" t="s">
        <v>11</v>
      </c>
      <c r="D17" s="29">
        <v>24</v>
      </c>
      <c r="E17" s="15">
        <v>0</v>
      </c>
      <c r="F17" s="15">
        <v>0</v>
      </c>
      <c r="G17" s="15">
        <v>0</v>
      </c>
      <c r="H17" s="15">
        <f t="shared" si="0"/>
        <v>24</v>
      </c>
    </row>
    <row r="18" spans="2:8" ht="30" customHeight="1">
      <c r="B18" s="19" t="s">
        <v>56</v>
      </c>
      <c r="C18" s="27" t="s">
        <v>19</v>
      </c>
      <c r="D18" s="29">
        <v>134</v>
      </c>
      <c r="E18" s="15">
        <v>0</v>
      </c>
      <c r="F18" s="15">
        <v>0</v>
      </c>
      <c r="G18" s="15">
        <v>0</v>
      </c>
      <c r="H18" s="15">
        <f t="shared" si="0"/>
        <v>134</v>
      </c>
    </row>
    <row r="19" spans="2:8" ht="30" customHeight="1">
      <c r="B19" s="19" t="s">
        <v>57</v>
      </c>
      <c r="C19" s="27" t="s">
        <v>21</v>
      </c>
      <c r="D19" s="29">
        <v>107</v>
      </c>
      <c r="E19" s="15">
        <v>0</v>
      </c>
      <c r="F19" s="15">
        <v>0</v>
      </c>
      <c r="G19" s="15">
        <v>0</v>
      </c>
      <c r="H19" s="15">
        <f t="shared" si="0"/>
        <v>107</v>
      </c>
    </row>
    <row r="20" spans="2:8" ht="30" customHeight="1">
      <c r="B20" s="19" t="s">
        <v>57</v>
      </c>
      <c r="C20" s="27" t="s">
        <v>48</v>
      </c>
      <c r="D20" s="29">
        <v>19</v>
      </c>
      <c r="E20" s="15">
        <v>0</v>
      </c>
      <c r="F20" s="15">
        <v>0</v>
      </c>
      <c r="G20" s="15">
        <v>0</v>
      </c>
      <c r="H20" s="15">
        <f t="shared" si="0"/>
        <v>19</v>
      </c>
    </row>
    <row r="21" spans="2:8" ht="30" customHeight="1">
      <c r="B21" s="19" t="s">
        <v>58</v>
      </c>
      <c r="C21" s="27" t="s">
        <v>22</v>
      </c>
      <c r="D21" s="29">
        <v>110</v>
      </c>
      <c r="E21" s="15">
        <v>0</v>
      </c>
      <c r="F21" s="15">
        <v>0</v>
      </c>
      <c r="G21" s="15">
        <v>0</v>
      </c>
      <c r="H21" s="15">
        <f t="shared" si="0"/>
        <v>110</v>
      </c>
    </row>
    <row r="22" spans="2:15" s="18" customFormat="1" ht="30" customHeight="1">
      <c r="B22" s="19" t="s">
        <v>58</v>
      </c>
      <c r="C22" s="27" t="s">
        <v>78</v>
      </c>
      <c r="D22" s="29">
        <v>14</v>
      </c>
      <c r="E22" s="15">
        <v>0</v>
      </c>
      <c r="F22" s="15">
        <v>0</v>
      </c>
      <c r="G22" s="15">
        <v>0</v>
      </c>
      <c r="H22" s="15">
        <f t="shared" si="0"/>
        <v>14</v>
      </c>
      <c r="L22" s="10"/>
      <c r="M22" s="10"/>
      <c r="N22" s="10"/>
      <c r="O22" s="10"/>
    </row>
    <row r="23" spans="2:15" s="18" customFormat="1" ht="30" customHeight="1">
      <c r="B23" s="19" t="s">
        <v>58</v>
      </c>
      <c r="C23" s="27" t="s">
        <v>36</v>
      </c>
      <c r="D23" s="29">
        <v>3</v>
      </c>
      <c r="E23" s="15">
        <v>0</v>
      </c>
      <c r="F23" s="15">
        <v>0</v>
      </c>
      <c r="G23" s="15">
        <v>0</v>
      </c>
      <c r="H23" s="15">
        <f>D23</f>
        <v>3</v>
      </c>
      <c r="L23" s="10"/>
      <c r="M23" s="10"/>
      <c r="N23" s="10"/>
      <c r="O23" s="10"/>
    </row>
    <row r="24" spans="2:8" ht="30" customHeight="1">
      <c r="B24" s="19" t="s">
        <v>59</v>
      </c>
      <c r="C24" s="27" t="s">
        <v>25</v>
      </c>
      <c r="D24" s="29">
        <v>45</v>
      </c>
      <c r="E24" s="15">
        <v>0</v>
      </c>
      <c r="F24" s="15">
        <v>0</v>
      </c>
      <c r="G24" s="15">
        <v>0</v>
      </c>
      <c r="H24" s="15">
        <f t="shared" si="0"/>
        <v>45</v>
      </c>
    </row>
    <row r="25" spans="2:8" ht="30" customHeight="1">
      <c r="B25" s="19" t="s">
        <v>60</v>
      </c>
      <c r="C25" s="27" t="s">
        <v>26</v>
      </c>
      <c r="D25" s="29">
        <v>121</v>
      </c>
      <c r="E25" s="15">
        <v>0</v>
      </c>
      <c r="F25" s="15">
        <v>0</v>
      </c>
      <c r="G25" s="15">
        <v>0</v>
      </c>
      <c r="H25" s="15">
        <f t="shared" si="0"/>
        <v>121</v>
      </c>
    </row>
    <row r="26" spans="2:15" s="18" customFormat="1" ht="30" customHeight="1">
      <c r="B26" s="19" t="s">
        <v>60</v>
      </c>
      <c r="C26" s="27" t="s">
        <v>48</v>
      </c>
      <c r="D26" s="29">
        <v>6</v>
      </c>
      <c r="E26" s="15">
        <v>0</v>
      </c>
      <c r="F26" s="15">
        <v>0</v>
      </c>
      <c r="G26" s="15">
        <v>0</v>
      </c>
      <c r="H26" s="15">
        <f t="shared" si="0"/>
        <v>6</v>
      </c>
      <c r="L26" s="10"/>
      <c r="M26" s="10"/>
      <c r="N26" s="10"/>
      <c r="O26" s="10"/>
    </row>
    <row r="27" spans="2:8" ht="30" customHeight="1">
      <c r="B27" s="19" t="s">
        <v>61</v>
      </c>
      <c r="C27" s="27" t="s">
        <v>76</v>
      </c>
      <c r="D27" s="29">
        <v>52</v>
      </c>
      <c r="E27" s="15">
        <v>0</v>
      </c>
      <c r="F27" s="15">
        <v>0</v>
      </c>
      <c r="G27" s="15">
        <v>0</v>
      </c>
      <c r="H27" s="15">
        <f t="shared" si="0"/>
        <v>52</v>
      </c>
    </row>
    <row r="28" spans="2:8" ht="30" customHeight="1">
      <c r="B28" s="19" t="s">
        <v>62</v>
      </c>
      <c r="C28" s="27" t="s">
        <v>27</v>
      </c>
      <c r="D28" s="29">
        <v>36</v>
      </c>
      <c r="E28" s="15">
        <v>0</v>
      </c>
      <c r="F28" s="15">
        <v>0</v>
      </c>
      <c r="G28" s="15">
        <v>0</v>
      </c>
      <c r="H28" s="15">
        <f t="shared" si="0"/>
        <v>36</v>
      </c>
    </row>
    <row r="29" spans="2:15" s="18" customFormat="1" ht="30" customHeight="1">
      <c r="B29" s="19" t="s">
        <v>63</v>
      </c>
      <c r="C29" s="27" t="s">
        <v>12</v>
      </c>
      <c r="D29" s="29">
        <v>4</v>
      </c>
      <c r="E29" s="15">
        <v>0</v>
      </c>
      <c r="F29" s="15">
        <v>0</v>
      </c>
      <c r="G29" s="15">
        <v>0</v>
      </c>
      <c r="H29" s="15">
        <f t="shared" si="0"/>
        <v>4</v>
      </c>
      <c r="L29" s="10"/>
      <c r="M29" s="10"/>
      <c r="N29" s="10"/>
      <c r="O29" s="10"/>
    </row>
    <row r="30" spans="2:8" ht="30" customHeight="1">
      <c r="B30" s="19" t="s">
        <v>63</v>
      </c>
      <c r="C30" s="27" t="s">
        <v>28</v>
      </c>
      <c r="D30" s="29">
        <v>259</v>
      </c>
      <c r="E30" s="15">
        <v>0</v>
      </c>
      <c r="F30" s="15">
        <v>0</v>
      </c>
      <c r="G30" s="15">
        <v>0</v>
      </c>
      <c r="H30" s="15">
        <f t="shared" si="0"/>
        <v>259</v>
      </c>
    </row>
    <row r="31" spans="2:15" s="18" customFormat="1" ht="30" customHeight="1">
      <c r="B31" s="19" t="s">
        <v>63</v>
      </c>
      <c r="C31" s="27" t="s">
        <v>43</v>
      </c>
      <c r="D31" s="29">
        <v>17</v>
      </c>
      <c r="E31" s="15">
        <v>0</v>
      </c>
      <c r="F31" s="15">
        <v>0</v>
      </c>
      <c r="G31" s="15">
        <v>0</v>
      </c>
      <c r="H31" s="15">
        <f t="shared" si="0"/>
        <v>17</v>
      </c>
      <c r="L31" s="10"/>
      <c r="M31" s="10"/>
      <c r="N31" s="10"/>
      <c r="O31" s="10"/>
    </row>
    <row r="32" spans="2:8" ht="30" customHeight="1">
      <c r="B32" s="19" t="s">
        <v>63</v>
      </c>
      <c r="C32" s="27" t="s">
        <v>47</v>
      </c>
      <c r="D32" s="29">
        <v>19</v>
      </c>
      <c r="E32" s="15">
        <v>0</v>
      </c>
      <c r="F32" s="15">
        <v>0</v>
      </c>
      <c r="G32" s="15">
        <v>0</v>
      </c>
      <c r="H32" s="15">
        <f t="shared" si="0"/>
        <v>19</v>
      </c>
    </row>
    <row r="33" spans="2:8" ht="30" customHeight="1">
      <c r="B33" s="19" t="s">
        <v>64</v>
      </c>
      <c r="C33" s="27" t="s">
        <v>23</v>
      </c>
      <c r="D33" s="29">
        <v>13</v>
      </c>
      <c r="E33" s="15">
        <v>0</v>
      </c>
      <c r="F33" s="15">
        <v>0</v>
      </c>
      <c r="G33" s="15">
        <v>0</v>
      </c>
      <c r="H33" s="15">
        <f t="shared" si="0"/>
        <v>13</v>
      </c>
    </row>
    <row r="34" spans="2:8" ht="30" customHeight="1">
      <c r="B34" s="19" t="s">
        <v>64</v>
      </c>
      <c r="C34" s="27" t="s">
        <v>77</v>
      </c>
      <c r="D34" s="29">
        <v>695</v>
      </c>
      <c r="E34" s="15">
        <v>0</v>
      </c>
      <c r="F34" s="15">
        <v>0</v>
      </c>
      <c r="G34" s="15">
        <v>0</v>
      </c>
      <c r="H34" s="15">
        <f t="shared" si="0"/>
        <v>695</v>
      </c>
    </row>
    <row r="35" spans="2:8" ht="30" customHeight="1">
      <c r="B35" s="19" t="s">
        <v>64</v>
      </c>
      <c r="C35" s="27" t="s">
        <v>38</v>
      </c>
      <c r="D35" s="29">
        <v>1</v>
      </c>
      <c r="E35" s="15">
        <v>0</v>
      </c>
      <c r="F35" s="15">
        <v>0</v>
      </c>
      <c r="G35" s="15">
        <v>0</v>
      </c>
      <c r="H35" s="15">
        <f t="shared" si="0"/>
        <v>1</v>
      </c>
    </row>
    <row r="36" spans="2:8" ht="30" customHeight="1">
      <c r="B36" s="19" t="s">
        <v>65</v>
      </c>
      <c r="C36" s="27" t="s">
        <v>29</v>
      </c>
      <c r="D36" s="29">
        <v>22</v>
      </c>
      <c r="E36" s="15">
        <v>0</v>
      </c>
      <c r="F36" s="15">
        <v>0</v>
      </c>
      <c r="G36" s="15">
        <v>0</v>
      </c>
      <c r="H36" s="15">
        <f t="shared" si="0"/>
        <v>22</v>
      </c>
    </row>
    <row r="37" spans="2:8" ht="30" customHeight="1">
      <c r="B37" s="19" t="s">
        <v>66</v>
      </c>
      <c r="C37" s="27" t="s">
        <v>32</v>
      </c>
      <c r="D37" s="29">
        <v>309</v>
      </c>
      <c r="E37" s="15">
        <v>0</v>
      </c>
      <c r="F37" s="15">
        <v>0</v>
      </c>
      <c r="G37" s="15">
        <v>0</v>
      </c>
      <c r="H37" s="15">
        <f t="shared" si="0"/>
        <v>309</v>
      </c>
    </row>
    <row r="38" spans="2:8" ht="30" customHeight="1">
      <c r="B38" s="19" t="s">
        <v>66</v>
      </c>
      <c r="C38" s="27" t="s">
        <v>36</v>
      </c>
      <c r="D38" s="29">
        <v>69</v>
      </c>
      <c r="E38" s="15">
        <v>0</v>
      </c>
      <c r="F38" s="15">
        <v>0</v>
      </c>
      <c r="G38" s="15">
        <v>0</v>
      </c>
      <c r="H38" s="15">
        <f t="shared" si="0"/>
        <v>69</v>
      </c>
    </row>
    <row r="39" spans="2:15" s="18" customFormat="1" ht="30" customHeight="1">
      <c r="B39" s="19" t="s">
        <v>66</v>
      </c>
      <c r="C39" s="27" t="s">
        <v>42</v>
      </c>
      <c r="D39" s="29">
        <v>10</v>
      </c>
      <c r="E39" s="15">
        <v>0</v>
      </c>
      <c r="F39" s="15">
        <v>0</v>
      </c>
      <c r="G39" s="15">
        <v>0</v>
      </c>
      <c r="H39" s="15">
        <f t="shared" si="0"/>
        <v>10</v>
      </c>
      <c r="L39" s="10"/>
      <c r="M39" s="10"/>
      <c r="N39" s="10"/>
      <c r="O39" s="10"/>
    </row>
    <row r="40" spans="2:15" s="18" customFormat="1" ht="30" customHeight="1">
      <c r="B40" s="19" t="s">
        <v>67</v>
      </c>
      <c r="C40" s="27" t="s">
        <v>44</v>
      </c>
      <c r="D40" s="29">
        <v>11</v>
      </c>
      <c r="E40" s="15">
        <v>0</v>
      </c>
      <c r="F40" s="15">
        <v>0</v>
      </c>
      <c r="G40" s="15">
        <v>0</v>
      </c>
      <c r="H40" s="15">
        <f t="shared" si="0"/>
        <v>11</v>
      </c>
      <c r="L40" s="10"/>
      <c r="M40" s="10"/>
      <c r="N40" s="10"/>
      <c r="O40" s="10"/>
    </row>
    <row r="41" spans="2:8" ht="30" customHeight="1">
      <c r="B41" s="19" t="s">
        <v>79</v>
      </c>
      <c r="C41" s="27" t="s">
        <v>76</v>
      </c>
      <c r="D41" s="29">
        <v>6</v>
      </c>
      <c r="E41" s="15">
        <v>0</v>
      </c>
      <c r="F41" s="15">
        <v>0</v>
      </c>
      <c r="G41" s="15">
        <v>0</v>
      </c>
      <c r="H41" s="15">
        <f t="shared" si="0"/>
        <v>6</v>
      </c>
    </row>
    <row r="42" spans="2:8" ht="30" customHeight="1">
      <c r="B42" s="19" t="s">
        <v>79</v>
      </c>
      <c r="C42" s="27" t="s">
        <v>34</v>
      </c>
      <c r="D42" s="30">
        <v>33</v>
      </c>
      <c r="E42" s="15">
        <v>0</v>
      </c>
      <c r="F42" s="15">
        <v>0</v>
      </c>
      <c r="G42" s="15">
        <v>0</v>
      </c>
      <c r="H42" s="15">
        <f t="shared" si="0"/>
        <v>33</v>
      </c>
    </row>
    <row r="43" spans="2:8" ht="30" customHeight="1">
      <c r="B43" s="19" t="s">
        <v>68</v>
      </c>
      <c r="C43" s="27" t="s">
        <v>17</v>
      </c>
      <c r="D43" s="29">
        <v>37</v>
      </c>
      <c r="E43" s="15">
        <v>0</v>
      </c>
      <c r="F43" s="15">
        <v>0</v>
      </c>
      <c r="G43" s="15">
        <v>0</v>
      </c>
      <c r="H43" s="15">
        <f t="shared" si="0"/>
        <v>37</v>
      </c>
    </row>
    <row r="44" spans="2:15" s="18" customFormat="1" ht="30" customHeight="1">
      <c r="B44" s="19" t="s">
        <v>68</v>
      </c>
      <c r="C44" s="27" t="s">
        <v>20</v>
      </c>
      <c r="D44" s="29">
        <v>24</v>
      </c>
      <c r="E44" s="15">
        <v>0</v>
      </c>
      <c r="F44" s="15">
        <v>0</v>
      </c>
      <c r="G44" s="15">
        <v>0</v>
      </c>
      <c r="H44" s="15">
        <f t="shared" si="0"/>
        <v>24</v>
      </c>
      <c r="L44" s="10"/>
      <c r="M44" s="10"/>
      <c r="N44" s="10"/>
      <c r="O44" s="10"/>
    </row>
    <row r="45" spans="2:8" ht="30" customHeight="1">
      <c r="B45" s="19" t="s">
        <v>68</v>
      </c>
      <c r="C45" s="27" t="s">
        <v>25</v>
      </c>
      <c r="D45" s="29">
        <v>0</v>
      </c>
      <c r="E45" s="15"/>
      <c r="F45" s="15"/>
      <c r="G45" s="15"/>
      <c r="H45" s="15">
        <f t="shared" si="0"/>
        <v>0</v>
      </c>
    </row>
    <row r="46" spans="2:8" ht="30" customHeight="1">
      <c r="B46" s="19" t="s">
        <v>68</v>
      </c>
      <c r="C46" s="27" t="s">
        <v>30</v>
      </c>
      <c r="D46" s="29">
        <v>162</v>
      </c>
      <c r="E46" s="15">
        <v>0</v>
      </c>
      <c r="F46" s="15">
        <v>0</v>
      </c>
      <c r="G46" s="15">
        <v>0</v>
      </c>
      <c r="H46" s="15">
        <f t="shared" si="0"/>
        <v>162</v>
      </c>
    </row>
    <row r="47" spans="2:15" s="18" customFormat="1" ht="30" customHeight="1">
      <c r="B47" s="19" t="s">
        <v>68</v>
      </c>
      <c r="C47" s="27" t="s">
        <v>33</v>
      </c>
      <c r="D47" s="29">
        <v>27</v>
      </c>
      <c r="E47" s="15">
        <v>0</v>
      </c>
      <c r="F47" s="15">
        <v>0</v>
      </c>
      <c r="G47" s="15">
        <v>0</v>
      </c>
      <c r="H47" s="15">
        <f t="shared" si="0"/>
        <v>27</v>
      </c>
      <c r="L47" s="10"/>
      <c r="M47" s="10"/>
      <c r="N47" s="10"/>
      <c r="O47" s="10"/>
    </row>
    <row r="48" spans="2:8" ht="30" customHeight="1">
      <c r="B48" s="19" t="s">
        <v>68</v>
      </c>
      <c r="C48" s="27" t="s">
        <v>78</v>
      </c>
      <c r="D48" s="29">
        <f>1889+8</f>
        <v>1897</v>
      </c>
      <c r="E48" s="15">
        <v>0</v>
      </c>
      <c r="F48" s="15">
        <v>0</v>
      </c>
      <c r="G48" s="15">
        <v>0</v>
      </c>
      <c r="H48" s="15">
        <f t="shared" si="0"/>
        <v>1897</v>
      </c>
    </row>
    <row r="49" spans="2:8" ht="30" customHeight="1">
      <c r="B49" s="19" t="s">
        <v>68</v>
      </c>
      <c r="C49" s="27" t="s">
        <v>36</v>
      </c>
      <c r="D49" s="29">
        <v>4</v>
      </c>
      <c r="E49" s="15">
        <v>0</v>
      </c>
      <c r="F49" s="15">
        <v>0</v>
      </c>
      <c r="G49" s="15">
        <v>0</v>
      </c>
      <c r="H49" s="15">
        <f>D49</f>
        <v>4</v>
      </c>
    </row>
    <row r="50" spans="2:15" s="18" customFormat="1" ht="30" customHeight="1">
      <c r="B50" s="19" t="s">
        <v>68</v>
      </c>
      <c r="C50" s="27" t="s">
        <v>39</v>
      </c>
      <c r="D50" s="29">
        <v>73</v>
      </c>
      <c r="E50" s="15">
        <v>0</v>
      </c>
      <c r="F50" s="15">
        <v>0</v>
      </c>
      <c r="G50" s="15">
        <v>0</v>
      </c>
      <c r="H50" s="15">
        <f t="shared" si="0"/>
        <v>73</v>
      </c>
      <c r="L50" s="10"/>
      <c r="M50" s="10"/>
      <c r="N50" s="10"/>
      <c r="O50" s="10"/>
    </row>
    <row r="51" spans="2:8" ht="30" customHeight="1">
      <c r="B51" s="19" t="s">
        <v>68</v>
      </c>
      <c r="C51" s="27" t="s">
        <v>41</v>
      </c>
      <c r="D51" s="29">
        <v>13</v>
      </c>
      <c r="E51" s="15">
        <v>0</v>
      </c>
      <c r="F51" s="15">
        <v>0</v>
      </c>
      <c r="G51" s="15">
        <v>0</v>
      </c>
      <c r="H51" s="15">
        <f t="shared" si="0"/>
        <v>13</v>
      </c>
    </row>
    <row r="52" spans="2:8" ht="30" customHeight="1">
      <c r="B52" s="19" t="s">
        <v>69</v>
      </c>
      <c r="C52" s="27" t="s">
        <v>14</v>
      </c>
      <c r="D52" s="29">
        <v>28</v>
      </c>
      <c r="E52" s="15">
        <v>0</v>
      </c>
      <c r="F52" s="15">
        <v>0</v>
      </c>
      <c r="G52" s="15">
        <v>0</v>
      </c>
      <c r="H52" s="15">
        <f>D52</f>
        <v>28</v>
      </c>
    </row>
    <row r="53" spans="2:15" s="18" customFormat="1" ht="30" customHeight="1">
      <c r="B53" s="19" t="s">
        <v>69</v>
      </c>
      <c r="C53" s="27" t="s">
        <v>37</v>
      </c>
      <c r="D53" s="29">
        <v>125</v>
      </c>
      <c r="E53" s="15">
        <v>0</v>
      </c>
      <c r="F53" s="15">
        <v>0</v>
      </c>
      <c r="G53" s="15">
        <v>0</v>
      </c>
      <c r="H53" s="15">
        <f t="shared" si="0"/>
        <v>125</v>
      </c>
      <c r="L53" s="10"/>
      <c r="M53" s="10"/>
      <c r="N53" s="10"/>
      <c r="O53" s="10"/>
    </row>
    <row r="54" spans="2:15" s="18" customFormat="1" ht="30" customHeight="1">
      <c r="B54" s="19" t="s">
        <v>70</v>
      </c>
      <c r="C54" s="27" t="s">
        <v>24</v>
      </c>
      <c r="D54" s="29">
        <v>152</v>
      </c>
      <c r="E54" s="15">
        <v>0</v>
      </c>
      <c r="F54" s="15">
        <v>0</v>
      </c>
      <c r="G54" s="15">
        <v>0</v>
      </c>
      <c r="H54" s="15">
        <f t="shared" si="0"/>
        <v>152</v>
      </c>
      <c r="L54" s="10"/>
      <c r="M54" s="10"/>
      <c r="N54" s="10"/>
      <c r="O54" s="10"/>
    </row>
    <row r="55" spans="2:8" ht="30" customHeight="1">
      <c r="B55" s="19" t="s">
        <v>70</v>
      </c>
      <c r="C55" s="27" t="s">
        <v>78</v>
      </c>
      <c r="D55" s="29">
        <v>2</v>
      </c>
      <c r="E55" s="15">
        <v>0</v>
      </c>
      <c r="F55" s="15">
        <v>0</v>
      </c>
      <c r="G55" s="15">
        <v>0</v>
      </c>
      <c r="H55" s="15">
        <f t="shared" si="0"/>
        <v>2</v>
      </c>
    </row>
    <row r="56" spans="2:8" ht="30" customHeight="1">
      <c r="B56" s="19" t="s">
        <v>71</v>
      </c>
      <c r="C56" s="27" t="s">
        <v>11</v>
      </c>
      <c r="D56" s="29">
        <v>1</v>
      </c>
      <c r="E56" s="15">
        <v>0</v>
      </c>
      <c r="F56" s="15">
        <v>0</v>
      </c>
      <c r="G56" s="15">
        <v>0</v>
      </c>
      <c r="H56" s="15">
        <f t="shared" si="0"/>
        <v>1</v>
      </c>
    </row>
    <row r="57" spans="2:15" s="18" customFormat="1" ht="30" customHeight="1">
      <c r="B57" s="19" t="s">
        <v>71</v>
      </c>
      <c r="C57" s="27" t="s">
        <v>12</v>
      </c>
      <c r="D57" s="29">
        <v>61</v>
      </c>
      <c r="E57" s="15">
        <v>0</v>
      </c>
      <c r="F57" s="15">
        <v>0</v>
      </c>
      <c r="G57" s="15">
        <v>0</v>
      </c>
      <c r="H57" s="15">
        <f t="shared" si="0"/>
        <v>61</v>
      </c>
      <c r="L57" s="10"/>
      <c r="M57" s="10"/>
      <c r="N57" s="10"/>
      <c r="O57" s="10"/>
    </row>
    <row r="58" spans="2:8" ht="30" customHeight="1">
      <c r="B58" s="19" t="s">
        <v>72</v>
      </c>
      <c r="C58" s="27" t="s">
        <v>43</v>
      </c>
      <c r="D58" s="29">
        <v>112</v>
      </c>
      <c r="E58" s="15">
        <v>0</v>
      </c>
      <c r="F58" s="15">
        <v>0</v>
      </c>
      <c r="G58" s="15">
        <v>0</v>
      </c>
      <c r="H58" s="15">
        <f t="shared" si="0"/>
        <v>112</v>
      </c>
    </row>
    <row r="59" spans="2:8" ht="30" customHeight="1">
      <c r="B59" s="19" t="s">
        <v>73</v>
      </c>
      <c r="C59" s="27" t="s">
        <v>12</v>
      </c>
      <c r="D59" s="29">
        <v>4</v>
      </c>
      <c r="E59" s="15">
        <v>0</v>
      </c>
      <c r="F59" s="15">
        <v>0</v>
      </c>
      <c r="G59" s="15">
        <v>0</v>
      </c>
      <c r="H59" s="15">
        <f t="shared" si="0"/>
        <v>4</v>
      </c>
    </row>
    <row r="60" spans="2:8" ht="30" customHeight="1">
      <c r="B60" s="19" t="s">
        <v>73</v>
      </c>
      <c r="C60" s="27" t="s">
        <v>20</v>
      </c>
      <c r="D60" s="29">
        <v>6</v>
      </c>
      <c r="E60" s="15">
        <v>0</v>
      </c>
      <c r="F60" s="15">
        <v>0</v>
      </c>
      <c r="G60" s="15">
        <v>0</v>
      </c>
      <c r="H60" s="15">
        <f t="shared" si="0"/>
        <v>6</v>
      </c>
    </row>
    <row r="61" spans="2:8" ht="30" customHeight="1">
      <c r="B61" s="19" t="s">
        <v>73</v>
      </c>
      <c r="C61" s="27" t="s">
        <v>31</v>
      </c>
      <c r="D61" s="29">
        <v>7</v>
      </c>
      <c r="E61" s="15">
        <v>0</v>
      </c>
      <c r="F61" s="15">
        <v>0</v>
      </c>
      <c r="G61" s="15">
        <v>0</v>
      </c>
      <c r="H61" s="15">
        <f t="shared" si="0"/>
        <v>7</v>
      </c>
    </row>
    <row r="62" spans="2:15" s="18" customFormat="1" ht="30" customHeight="1">
      <c r="B62" s="19" t="s">
        <v>73</v>
      </c>
      <c r="C62" s="27" t="s">
        <v>33</v>
      </c>
      <c r="D62" s="29">
        <v>163</v>
      </c>
      <c r="E62" s="15">
        <v>0</v>
      </c>
      <c r="F62" s="15">
        <v>0</v>
      </c>
      <c r="G62" s="15">
        <v>0</v>
      </c>
      <c r="H62" s="15">
        <f t="shared" si="0"/>
        <v>163</v>
      </c>
      <c r="L62" s="10"/>
      <c r="M62" s="10"/>
      <c r="N62" s="10"/>
      <c r="O62" s="10"/>
    </row>
    <row r="63" spans="2:8" ht="30" customHeight="1">
      <c r="B63" s="19" t="s">
        <v>74</v>
      </c>
      <c r="C63" s="27" t="s">
        <v>45</v>
      </c>
      <c r="D63" s="29">
        <v>113</v>
      </c>
      <c r="E63" s="15">
        <v>0</v>
      </c>
      <c r="F63" s="15">
        <v>0</v>
      </c>
      <c r="G63" s="15">
        <v>0</v>
      </c>
      <c r="H63" s="15">
        <f t="shared" si="0"/>
        <v>113</v>
      </c>
    </row>
    <row r="64" spans="2:8" ht="30">
      <c r="B64" s="19" t="s">
        <v>75</v>
      </c>
      <c r="C64" s="27" t="s">
        <v>31</v>
      </c>
      <c r="D64" s="29">
        <v>5</v>
      </c>
      <c r="E64" s="15">
        <v>0</v>
      </c>
      <c r="F64" s="15">
        <v>0</v>
      </c>
      <c r="G64" s="15">
        <v>0</v>
      </c>
      <c r="H64" s="15">
        <f t="shared" si="0"/>
        <v>5</v>
      </c>
    </row>
    <row r="65" spans="2:8" ht="30">
      <c r="B65" s="19" t="s">
        <v>75</v>
      </c>
      <c r="C65" s="27" t="s">
        <v>46</v>
      </c>
      <c r="D65" s="29">
        <v>78</v>
      </c>
      <c r="E65" s="15">
        <v>0</v>
      </c>
      <c r="F65" s="15">
        <v>0</v>
      </c>
      <c r="G65" s="15">
        <v>0</v>
      </c>
      <c r="H65" s="15">
        <f t="shared" si="0"/>
        <v>78</v>
      </c>
    </row>
    <row r="66" spans="2:8" ht="15">
      <c r="B66" s="28" t="s">
        <v>52</v>
      </c>
      <c r="C66" s="3"/>
      <c r="D66" s="29">
        <f>SUM(D10:D65)</f>
        <v>5737</v>
      </c>
      <c r="E66" s="29">
        <f>SUM(E10:E65)</f>
        <v>0</v>
      </c>
      <c r="F66" s="29">
        <f>SUM(F10:F65)</f>
        <v>0</v>
      </c>
      <c r="G66" s="29">
        <f>SUM(G10:G65)</f>
        <v>0</v>
      </c>
      <c r="H66" s="29">
        <f>SUM(H10:H65)</f>
        <v>5737</v>
      </c>
    </row>
  </sheetData>
  <sheetProtection/>
  <mergeCells count="9">
    <mergeCell ref="G7:G8"/>
    <mergeCell ref="G1:H1"/>
    <mergeCell ref="H7:H8"/>
    <mergeCell ref="B4:H4"/>
    <mergeCell ref="E7:F7"/>
    <mergeCell ref="B7:B8"/>
    <mergeCell ref="C7:C8"/>
    <mergeCell ref="D7:D8"/>
    <mergeCell ref="B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zoomScalePageLayoutView="0" workbookViewId="0" topLeftCell="A1">
      <selection activeCell="B5" sqref="B5:H5"/>
    </sheetView>
  </sheetViews>
  <sheetFormatPr defaultColWidth="9.140625" defaultRowHeight="15"/>
  <cols>
    <col min="1" max="1" width="9.140625" style="10" customWidth="1"/>
    <col min="2" max="2" width="30.00390625" style="17" customWidth="1"/>
    <col min="3" max="3" width="29.00390625" style="10" customWidth="1"/>
    <col min="4" max="4" width="19.281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6384" width="9.140625" style="10" customWidth="1"/>
  </cols>
  <sheetData>
    <row r="1" spans="3:11" ht="53.25" customHeight="1">
      <c r="C1" s="1"/>
      <c r="D1" s="1"/>
      <c r="E1" s="1"/>
      <c r="F1" s="1"/>
      <c r="G1" s="33" t="s">
        <v>9</v>
      </c>
      <c r="H1" s="33"/>
      <c r="I1" s="1"/>
      <c r="J1" s="1"/>
      <c r="K1" s="1"/>
    </row>
    <row r="2" spans="3:11" ht="15">
      <c r="C2" s="1"/>
      <c r="D2" s="1"/>
      <c r="E2" s="1"/>
      <c r="F2" s="1"/>
      <c r="G2" s="1"/>
      <c r="H2" s="2"/>
      <c r="I2" s="1"/>
      <c r="J2" s="1"/>
      <c r="K2" s="1"/>
    </row>
    <row r="3" spans="3:11" ht="15">
      <c r="C3" s="1"/>
      <c r="D3" s="1"/>
      <c r="E3" s="1"/>
      <c r="F3" s="1"/>
      <c r="G3" s="1"/>
      <c r="H3" s="1"/>
      <c r="I3" s="1"/>
      <c r="J3" s="1"/>
      <c r="K3" s="1"/>
    </row>
    <row r="4" spans="2:11" ht="53.25" customHeight="1">
      <c r="B4" s="34" t="s">
        <v>81</v>
      </c>
      <c r="C4" s="34"/>
      <c r="D4" s="34"/>
      <c r="E4" s="34"/>
      <c r="F4" s="34"/>
      <c r="G4" s="34"/>
      <c r="H4" s="34"/>
      <c r="I4" s="16"/>
      <c r="J4" s="1"/>
      <c r="K4" s="1"/>
    </row>
    <row r="5" spans="2:12" s="18" customFormat="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K5" s="1"/>
      <c r="L5" s="1"/>
    </row>
    <row r="6" spans="2:11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</row>
    <row r="7" spans="2:11" ht="21" customHeight="1">
      <c r="B7" s="37" t="s">
        <v>0</v>
      </c>
      <c r="C7" s="39" t="s">
        <v>1</v>
      </c>
      <c r="D7" s="39" t="s">
        <v>7</v>
      </c>
      <c r="E7" s="41" t="s">
        <v>6</v>
      </c>
      <c r="F7" s="42"/>
      <c r="G7" s="39" t="s">
        <v>4</v>
      </c>
      <c r="H7" s="39" t="s">
        <v>5</v>
      </c>
      <c r="I7" s="1"/>
      <c r="J7" s="1"/>
      <c r="K7" s="1"/>
    </row>
    <row r="8" spans="2:11" ht="57">
      <c r="B8" s="38"/>
      <c r="C8" s="40"/>
      <c r="D8" s="40"/>
      <c r="E8" s="9" t="s">
        <v>2</v>
      </c>
      <c r="F8" s="9" t="s">
        <v>3</v>
      </c>
      <c r="G8" s="40"/>
      <c r="H8" s="40"/>
      <c r="I8" s="1"/>
      <c r="J8" s="1"/>
      <c r="K8" s="1"/>
    </row>
    <row r="9" spans="2:11" ht="30.75" customHeight="1">
      <c r="B9" s="19" t="s">
        <v>51</v>
      </c>
      <c r="C9" s="4" t="s">
        <v>11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"/>
      <c r="J9" s="1"/>
      <c r="K9" s="1"/>
    </row>
    <row r="10" spans="2:11" ht="30">
      <c r="B10" s="19" t="s">
        <v>51</v>
      </c>
      <c r="C10" s="4" t="s">
        <v>12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"/>
      <c r="J10" s="1"/>
      <c r="K10" s="1"/>
    </row>
    <row r="11" spans="2:11" ht="30">
      <c r="B11" s="19" t="s">
        <v>51</v>
      </c>
      <c r="C11" s="4" t="s">
        <v>13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"/>
      <c r="J11" s="1"/>
      <c r="K11" s="1"/>
    </row>
    <row r="12" spans="2:11" ht="30">
      <c r="B12" s="19" t="s">
        <v>51</v>
      </c>
      <c r="C12" s="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"/>
      <c r="J12" s="1"/>
      <c r="K12" s="1"/>
    </row>
    <row r="13" spans="2:11" ht="30">
      <c r="B13" s="19" t="s">
        <v>51</v>
      </c>
      <c r="C13" s="4" t="s">
        <v>15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"/>
      <c r="J13" s="1"/>
      <c r="K13" s="1"/>
    </row>
    <row r="14" spans="2:11" ht="30">
      <c r="B14" s="19" t="s">
        <v>51</v>
      </c>
      <c r="C14" s="4" t="s">
        <v>16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"/>
      <c r="J14" s="1"/>
      <c r="K14" s="1"/>
    </row>
    <row r="15" spans="2:11" ht="30">
      <c r="B15" s="19" t="s">
        <v>51</v>
      </c>
      <c r="C15" s="4" t="s">
        <v>17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"/>
      <c r="J15" s="1"/>
      <c r="K15" s="1"/>
    </row>
    <row r="16" spans="2:8" ht="30">
      <c r="B16" s="19" t="s">
        <v>51</v>
      </c>
      <c r="C16" s="4" t="s">
        <v>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2:8" ht="30">
      <c r="B17" s="19" t="s">
        <v>51</v>
      </c>
      <c r="C17" s="4" t="s">
        <v>19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2:8" ht="30">
      <c r="B18" s="19" t="s">
        <v>51</v>
      </c>
      <c r="C18" s="4" t="s">
        <v>20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2:8" ht="30">
      <c r="B19" s="19" t="s">
        <v>51</v>
      </c>
      <c r="C19" s="4" t="s">
        <v>21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2:8" ht="30">
      <c r="B20" s="19" t="s">
        <v>51</v>
      </c>
      <c r="C20" s="4" t="s">
        <v>22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2:8" ht="30">
      <c r="B21" s="19" t="s">
        <v>51</v>
      </c>
      <c r="C21" s="4" t="s">
        <v>23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2:8" ht="30">
      <c r="B22" s="19" t="s">
        <v>51</v>
      </c>
      <c r="C22" s="4" t="s">
        <v>24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2:8" ht="30">
      <c r="B23" s="19" t="s">
        <v>51</v>
      </c>
      <c r="C23" s="4" t="s">
        <v>25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2:8" ht="30">
      <c r="B24" s="19" t="s">
        <v>51</v>
      </c>
      <c r="C24" s="4" t="s">
        <v>26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2:8" ht="30">
      <c r="B25" s="19" t="s">
        <v>51</v>
      </c>
      <c r="C25" s="4" t="s">
        <v>27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2:8" ht="30">
      <c r="B26" s="19" t="s">
        <v>51</v>
      </c>
      <c r="C26" s="4" t="s">
        <v>28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2:8" ht="30">
      <c r="B27" s="19" t="s">
        <v>51</v>
      </c>
      <c r="C27" s="4" t="s">
        <v>49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2:8" ht="30">
      <c r="B28" s="19" t="s">
        <v>51</v>
      </c>
      <c r="C28" s="4" t="s">
        <v>50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2:8" ht="30">
      <c r="B29" s="19" t="s">
        <v>51</v>
      </c>
      <c r="C29" s="4" t="s">
        <v>29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2:8" ht="30">
      <c r="B30" s="19" t="s">
        <v>51</v>
      </c>
      <c r="C30" s="4" t="s">
        <v>30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2:8" ht="30">
      <c r="B31" s="19" t="s">
        <v>51</v>
      </c>
      <c r="C31" s="4" t="s">
        <v>31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2:8" ht="30">
      <c r="B32" s="19" t="s">
        <v>51</v>
      </c>
      <c r="C32" s="4" t="s">
        <v>32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2:8" ht="30">
      <c r="B33" s="19" t="s">
        <v>51</v>
      </c>
      <c r="C33" s="4" t="s">
        <v>33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2:8" ht="30">
      <c r="B34" s="19" t="s">
        <v>51</v>
      </c>
      <c r="C34" s="4" t="s">
        <v>34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2:8" ht="30">
      <c r="B35" s="19" t="s">
        <v>51</v>
      </c>
      <c r="C35" s="4" t="s">
        <v>35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2:8" ht="30">
      <c r="B36" s="19" t="s">
        <v>51</v>
      </c>
      <c r="C36" s="4" t="s">
        <v>36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2:8" ht="30">
      <c r="B37" s="19" t="s">
        <v>51</v>
      </c>
      <c r="C37" s="4" t="s">
        <v>37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2:8" ht="30">
      <c r="B38" s="19" t="s">
        <v>51</v>
      </c>
      <c r="C38" s="4" t="s">
        <v>38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2:8" ht="30">
      <c r="B39" s="19" t="s">
        <v>51</v>
      </c>
      <c r="C39" s="4" t="s">
        <v>39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2:8" ht="30">
      <c r="B40" s="19" t="s">
        <v>51</v>
      </c>
      <c r="C40" s="4" t="s">
        <v>40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2:8" ht="30">
      <c r="B41" s="19" t="s">
        <v>51</v>
      </c>
      <c r="C41" s="4" t="s">
        <v>41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2:8" ht="30">
      <c r="B42" s="19" t="s">
        <v>51</v>
      </c>
      <c r="C42" s="4" t="s">
        <v>42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2:8" ht="30">
      <c r="B43" s="19" t="s">
        <v>51</v>
      </c>
      <c r="C43" s="4" t="s">
        <v>43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</row>
    <row r="44" spans="2:8" ht="30">
      <c r="B44" s="19" t="s">
        <v>51</v>
      </c>
      <c r="C44" s="4" t="s">
        <v>44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</row>
    <row r="45" spans="2:8" ht="30">
      <c r="B45" s="19" t="s">
        <v>51</v>
      </c>
      <c r="C45" s="4" t="s">
        <v>45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2:8" ht="30">
      <c r="B46" s="19" t="s">
        <v>51</v>
      </c>
      <c r="C46" s="4" t="s">
        <v>46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2:8" ht="30">
      <c r="B47" s="19" t="s">
        <v>51</v>
      </c>
      <c r="C47" s="4" t="s">
        <v>47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2:8" ht="30">
      <c r="B48" s="19" t="s">
        <v>51</v>
      </c>
      <c r="C48" s="4" t="s">
        <v>48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2:8" s="18" customFormat="1" ht="15">
      <c r="B49" s="22" t="s">
        <v>52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0" spans="2:3" ht="30" hidden="1">
      <c r="B50" s="20" t="s">
        <v>10</v>
      </c>
      <c r="C50" s="6"/>
    </row>
    <row r="51" ht="15" hidden="1">
      <c r="B51" s="21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2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9.140625" style="10" customWidth="1"/>
    <col min="2" max="2" width="28.28125" style="5" customWidth="1"/>
    <col min="3" max="3" width="22.421875" style="10" customWidth="1"/>
    <col min="4" max="4" width="25.85156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1" width="9.140625" style="10" customWidth="1"/>
    <col min="16" max="16384" width="9.140625" style="10" customWidth="1"/>
  </cols>
  <sheetData>
    <row r="1" spans="3:11" ht="53.25" customHeight="1">
      <c r="C1" s="1"/>
      <c r="D1" s="1"/>
      <c r="E1" s="1"/>
      <c r="F1" s="1"/>
      <c r="G1" s="33" t="s">
        <v>9</v>
      </c>
      <c r="H1" s="33"/>
      <c r="I1" s="1"/>
      <c r="J1" s="1"/>
      <c r="K1" s="1"/>
    </row>
    <row r="2" spans="3:11" ht="15">
      <c r="C2" s="1"/>
      <c r="D2" s="1"/>
      <c r="E2" s="1"/>
      <c r="F2" s="1"/>
      <c r="G2" s="1"/>
      <c r="H2" s="2"/>
      <c r="I2" s="1"/>
      <c r="J2" s="1"/>
      <c r="K2" s="1"/>
    </row>
    <row r="3" spans="3:11" ht="15">
      <c r="C3" s="1"/>
      <c r="D3" s="1"/>
      <c r="E3" s="1"/>
      <c r="F3" s="1"/>
      <c r="G3" s="1"/>
      <c r="H3" s="1"/>
      <c r="I3" s="1"/>
      <c r="J3" s="1"/>
      <c r="K3" s="1"/>
    </row>
    <row r="4" spans="2:11" ht="57.75" customHeight="1">
      <c r="B4" s="34" t="s">
        <v>82</v>
      </c>
      <c r="C4" s="34"/>
      <c r="D4" s="34"/>
      <c r="E4" s="34"/>
      <c r="F4" s="34"/>
      <c r="G4" s="34"/>
      <c r="H4" s="34"/>
      <c r="I4" s="1"/>
      <c r="J4" s="1"/>
      <c r="K4" s="1"/>
    </row>
    <row r="5" spans="2:1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K5" s="1"/>
    </row>
    <row r="6" spans="2:11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</row>
    <row r="7" spans="2:11" ht="15" customHeight="1">
      <c r="B7" s="35" t="s">
        <v>0</v>
      </c>
      <c r="C7" s="31" t="s">
        <v>1</v>
      </c>
      <c r="D7" s="31" t="s">
        <v>7</v>
      </c>
      <c r="E7" s="31" t="s">
        <v>6</v>
      </c>
      <c r="F7" s="32"/>
      <c r="G7" s="31" t="s">
        <v>4</v>
      </c>
      <c r="H7" s="31" t="s">
        <v>5</v>
      </c>
      <c r="I7" s="1"/>
      <c r="J7" s="1"/>
      <c r="K7" s="1"/>
    </row>
    <row r="8" spans="2:11" ht="57">
      <c r="B8" s="36"/>
      <c r="C8" s="32"/>
      <c r="D8" s="32"/>
      <c r="E8" s="9" t="s">
        <v>2</v>
      </c>
      <c r="F8" s="9" t="s">
        <v>3</v>
      </c>
      <c r="G8" s="32"/>
      <c r="H8" s="32"/>
      <c r="I8" s="1"/>
      <c r="J8" s="1"/>
      <c r="K8" s="1"/>
    </row>
    <row r="9" spans="2:11" ht="25.5" customHeight="1">
      <c r="B9" s="19" t="s">
        <v>51</v>
      </c>
      <c r="C9" s="4" t="s">
        <v>11</v>
      </c>
      <c r="D9" s="15">
        <v>0</v>
      </c>
      <c r="E9" s="15">
        <v>0</v>
      </c>
      <c r="F9" s="15">
        <v>0</v>
      </c>
      <c r="G9" s="15">
        <v>0</v>
      </c>
      <c r="H9" s="15">
        <f>D9</f>
        <v>0</v>
      </c>
      <c r="I9" s="1"/>
      <c r="J9" s="1"/>
      <c r="K9" s="1"/>
    </row>
    <row r="10" spans="2:11" ht="25.5" customHeight="1">
      <c r="B10" s="19" t="s">
        <v>51</v>
      </c>
      <c r="C10" s="4" t="s">
        <v>12</v>
      </c>
      <c r="D10" s="15">
        <v>0</v>
      </c>
      <c r="E10" s="15">
        <v>0</v>
      </c>
      <c r="F10" s="15">
        <v>0</v>
      </c>
      <c r="G10" s="15">
        <v>0</v>
      </c>
      <c r="H10" s="15">
        <f aca="true" t="shared" si="0" ref="H10:H48">D10</f>
        <v>0</v>
      </c>
      <c r="I10" s="1"/>
      <c r="J10" s="1"/>
      <c r="K10" s="1"/>
    </row>
    <row r="11" spans="2:11" ht="25.5" customHeight="1">
      <c r="B11" s="19" t="s">
        <v>51</v>
      </c>
      <c r="C11" s="4" t="s">
        <v>13</v>
      </c>
      <c r="D11" s="15">
        <v>0</v>
      </c>
      <c r="E11" s="15">
        <v>0</v>
      </c>
      <c r="F11" s="15">
        <v>0</v>
      </c>
      <c r="G11" s="15">
        <v>0</v>
      </c>
      <c r="H11" s="15">
        <f t="shared" si="0"/>
        <v>0</v>
      </c>
      <c r="I11" s="1"/>
      <c r="J11" s="1"/>
      <c r="K11" s="1"/>
    </row>
    <row r="12" spans="2:11" ht="25.5" customHeight="1">
      <c r="B12" s="19" t="s">
        <v>51</v>
      </c>
      <c r="C12" s="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f t="shared" si="0"/>
        <v>0</v>
      </c>
      <c r="I12" s="1"/>
      <c r="J12" s="1"/>
      <c r="K12" s="1"/>
    </row>
    <row r="13" spans="2:11" ht="25.5" customHeight="1">
      <c r="B13" s="19" t="s">
        <v>51</v>
      </c>
      <c r="C13" s="4" t="s">
        <v>15</v>
      </c>
      <c r="D13" s="15">
        <v>0</v>
      </c>
      <c r="E13" s="15">
        <v>0</v>
      </c>
      <c r="F13" s="15">
        <v>0</v>
      </c>
      <c r="G13" s="15">
        <v>0</v>
      </c>
      <c r="H13" s="15">
        <f t="shared" si="0"/>
        <v>0</v>
      </c>
      <c r="I13" s="1"/>
      <c r="J13" s="1"/>
      <c r="K13" s="1"/>
    </row>
    <row r="14" spans="2:11" ht="25.5" customHeight="1">
      <c r="B14" s="19" t="s">
        <v>51</v>
      </c>
      <c r="C14" s="4" t="s">
        <v>16</v>
      </c>
      <c r="D14" s="15">
        <v>0</v>
      </c>
      <c r="E14" s="15">
        <v>0</v>
      </c>
      <c r="F14" s="15">
        <v>0</v>
      </c>
      <c r="G14" s="15">
        <v>0</v>
      </c>
      <c r="H14" s="15">
        <f t="shared" si="0"/>
        <v>0</v>
      </c>
      <c r="I14" s="1"/>
      <c r="J14" s="1"/>
      <c r="K14" s="1"/>
    </row>
    <row r="15" spans="2:11" ht="25.5" customHeight="1">
      <c r="B15" s="19" t="s">
        <v>51</v>
      </c>
      <c r="C15" s="4" t="s">
        <v>17</v>
      </c>
      <c r="D15" s="15">
        <v>0</v>
      </c>
      <c r="E15" s="15">
        <v>0</v>
      </c>
      <c r="F15" s="15">
        <v>0</v>
      </c>
      <c r="G15" s="15">
        <v>0</v>
      </c>
      <c r="H15" s="15">
        <f t="shared" si="0"/>
        <v>0</v>
      </c>
      <c r="I15" s="1"/>
      <c r="J15" s="1"/>
      <c r="K15" s="1"/>
    </row>
    <row r="16" spans="2:8" ht="25.5" customHeight="1">
      <c r="B16" s="19" t="s">
        <v>51</v>
      </c>
      <c r="C16" s="4" t="s">
        <v>18</v>
      </c>
      <c r="D16" s="15">
        <v>0</v>
      </c>
      <c r="E16" s="15">
        <v>0</v>
      </c>
      <c r="F16" s="15">
        <v>0</v>
      </c>
      <c r="G16" s="15">
        <v>0</v>
      </c>
      <c r="H16" s="15">
        <f t="shared" si="0"/>
        <v>0</v>
      </c>
    </row>
    <row r="17" spans="2:8" ht="25.5" customHeight="1">
      <c r="B17" s="19" t="s">
        <v>51</v>
      </c>
      <c r="C17" s="4" t="s">
        <v>19</v>
      </c>
      <c r="D17" s="15">
        <v>0</v>
      </c>
      <c r="E17" s="15">
        <v>0</v>
      </c>
      <c r="F17" s="15">
        <v>0</v>
      </c>
      <c r="G17" s="15">
        <v>0</v>
      </c>
      <c r="H17" s="15">
        <f t="shared" si="0"/>
        <v>0</v>
      </c>
    </row>
    <row r="18" spans="2:8" ht="25.5" customHeight="1">
      <c r="B18" s="19" t="s">
        <v>51</v>
      </c>
      <c r="C18" s="4" t="s">
        <v>20</v>
      </c>
      <c r="D18" s="15">
        <v>0</v>
      </c>
      <c r="E18" s="15">
        <v>0</v>
      </c>
      <c r="F18" s="15">
        <v>0</v>
      </c>
      <c r="G18" s="15">
        <v>0</v>
      </c>
      <c r="H18" s="15">
        <f t="shared" si="0"/>
        <v>0</v>
      </c>
    </row>
    <row r="19" spans="2:8" ht="25.5" customHeight="1">
      <c r="B19" s="19" t="s">
        <v>51</v>
      </c>
      <c r="C19" s="4" t="s">
        <v>21</v>
      </c>
      <c r="D19" s="15">
        <v>0</v>
      </c>
      <c r="E19" s="15">
        <v>0</v>
      </c>
      <c r="F19" s="15">
        <v>0</v>
      </c>
      <c r="G19" s="15">
        <v>0</v>
      </c>
      <c r="H19" s="15">
        <f t="shared" si="0"/>
        <v>0</v>
      </c>
    </row>
    <row r="20" spans="2:8" ht="25.5" customHeight="1">
      <c r="B20" s="19" t="s">
        <v>51</v>
      </c>
      <c r="C20" s="4" t="s">
        <v>22</v>
      </c>
      <c r="D20" s="15">
        <v>0</v>
      </c>
      <c r="E20" s="15">
        <v>0</v>
      </c>
      <c r="F20" s="15">
        <v>0</v>
      </c>
      <c r="G20" s="15">
        <v>0</v>
      </c>
      <c r="H20" s="15">
        <f t="shared" si="0"/>
        <v>0</v>
      </c>
    </row>
    <row r="21" spans="2:8" ht="25.5" customHeight="1">
      <c r="B21" s="19" t="s">
        <v>51</v>
      </c>
      <c r="C21" s="4" t="s">
        <v>23</v>
      </c>
      <c r="D21" s="15">
        <v>0</v>
      </c>
      <c r="E21" s="15">
        <v>0</v>
      </c>
      <c r="F21" s="15">
        <v>0</v>
      </c>
      <c r="G21" s="15">
        <v>0</v>
      </c>
      <c r="H21" s="15">
        <f t="shared" si="0"/>
        <v>0</v>
      </c>
    </row>
    <row r="22" spans="2:8" ht="25.5" customHeight="1">
      <c r="B22" s="19" t="s">
        <v>51</v>
      </c>
      <c r="C22" s="4" t="s">
        <v>24</v>
      </c>
      <c r="D22" s="15">
        <v>0</v>
      </c>
      <c r="E22" s="15">
        <v>0</v>
      </c>
      <c r="F22" s="15">
        <v>0</v>
      </c>
      <c r="G22" s="15">
        <v>0</v>
      </c>
      <c r="H22" s="15">
        <f t="shared" si="0"/>
        <v>0</v>
      </c>
    </row>
    <row r="23" spans="2:8" ht="25.5" customHeight="1">
      <c r="B23" s="19" t="s">
        <v>51</v>
      </c>
      <c r="C23" s="4" t="s">
        <v>25</v>
      </c>
      <c r="D23" s="15">
        <v>0</v>
      </c>
      <c r="E23" s="15">
        <v>0</v>
      </c>
      <c r="F23" s="15">
        <v>0</v>
      </c>
      <c r="G23" s="15">
        <v>0</v>
      </c>
      <c r="H23" s="15">
        <f t="shared" si="0"/>
        <v>0</v>
      </c>
    </row>
    <row r="24" spans="2:8" ht="25.5" customHeight="1">
      <c r="B24" s="19" t="s">
        <v>51</v>
      </c>
      <c r="C24" s="4" t="s">
        <v>26</v>
      </c>
      <c r="D24" s="15">
        <v>0</v>
      </c>
      <c r="E24" s="15">
        <v>0</v>
      </c>
      <c r="F24" s="15">
        <v>0</v>
      </c>
      <c r="G24" s="15">
        <v>0</v>
      </c>
      <c r="H24" s="15">
        <f t="shared" si="0"/>
        <v>0</v>
      </c>
    </row>
    <row r="25" spans="2:8" ht="25.5" customHeight="1">
      <c r="B25" s="19" t="s">
        <v>51</v>
      </c>
      <c r="C25" s="4" t="s">
        <v>27</v>
      </c>
      <c r="D25" s="15">
        <v>0</v>
      </c>
      <c r="E25" s="15">
        <v>0</v>
      </c>
      <c r="F25" s="15">
        <v>0</v>
      </c>
      <c r="G25" s="15">
        <v>0</v>
      </c>
      <c r="H25" s="15">
        <f t="shared" si="0"/>
        <v>0</v>
      </c>
    </row>
    <row r="26" spans="2:8" ht="25.5" customHeight="1">
      <c r="B26" s="19" t="s">
        <v>51</v>
      </c>
      <c r="C26" s="4" t="s">
        <v>28</v>
      </c>
      <c r="D26" s="15">
        <v>0</v>
      </c>
      <c r="E26" s="15">
        <v>0</v>
      </c>
      <c r="F26" s="15">
        <v>0</v>
      </c>
      <c r="G26" s="15">
        <v>0</v>
      </c>
      <c r="H26" s="15">
        <f t="shared" si="0"/>
        <v>0</v>
      </c>
    </row>
    <row r="27" spans="2:8" ht="25.5" customHeight="1">
      <c r="B27" s="19" t="s">
        <v>51</v>
      </c>
      <c r="C27" s="4" t="s">
        <v>49</v>
      </c>
      <c r="D27" s="15">
        <v>0</v>
      </c>
      <c r="E27" s="15">
        <v>0</v>
      </c>
      <c r="F27" s="15">
        <v>0</v>
      </c>
      <c r="G27" s="15">
        <v>0</v>
      </c>
      <c r="H27" s="15">
        <f t="shared" si="0"/>
        <v>0</v>
      </c>
    </row>
    <row r="28" spans="2:8" ht="25.5" customHeight="1">
      <c r="B28" s="19" t="s">
        <v>51</v>
      </c>
      <c r="C28" s="4" t="s">
        <v>50</v>
      </c>
      <c r="D28" s="15">
        <v>0</v>
      </c>
      <c r="E28" s="15">
        <v>0</v>
      </c>
      <c r="F28" s="15">
        <v>0</v>
      </c>
      <c r="G28" s="15">
        <v>0</v>
      </c>
      <c r="H28" s="15">
        <f t="shared" si="0"/>
        <v>0</v>
      </c>
    </row>
    <row r="29" spans="2:8" ht="25.5" customHeight="1">
      <c r="B29" s="19" t="s">
        <v>51</v>
      </c>
      <c r="C29" s="4" t="s">
        <v>29</v>
      </c>
      <c r="D29" s="15">
        <v>0</v>
      </c>
      <c r="E29" s="15">
        <v>0</v>
      </c>
      <c r="F29" s="15">
        <v>0</v>
      </c>
      <c r="G29" s="15">
        <v>0</v>
      </c>
      <c r="H29" s="15">
        <f t="shared" si="0"/>
        <v>0</v>
      </c>
    </row>
    <row r="30" spans="2:8" ht="25.5" customHeight="1">
      <c r="B30" s="19" t="s">
        <v>51</v>
      </c>
      <c r="C30" s="4" t="s">
        <v>30</v>
      </c>
      <c r="D30" s="15">
        <v>0</v>
      </c>
      <c r="E30" s="15">
        <v>0</v>
      </c>
      <c r="F30" s="15">
        <v>0</v>
      </c>
      <c r="G30" s="15">
        <v>0</v>
      </c>
      <c r="H30" s="15">
        <f t="shared" si="0"/>
        <v>0</v>
      </c>
    </row>
    <row r="31" spans="2:8" ht="25.5" customHeight="1">
      <c r="B31" s="19" t="s">
        <v>51</v>
      </c>
      <c r="C31" s="4" t="s">
        <v>31</v>
      </c>
      <c r="D31" s="15">
        <v>0</v>
      </c>
      <c r="E31" s="15">
        <v>0</v>
      </c>
      <c r="F31" s="15">
        <v>0</v>
      </c>
      <c r="G31" s="15">
        <v>0</v>
      </c>
      <c r="H31" s="15">
        <f t="shared" si="0"/>
        <v>0</v>
      </c>
    </row>
    <row r="32" spans="2:8" ht="25.5" customHeight="1">
      <c r="B32" s="19" t="s">
        <v>51</v>
      </c>
      <c r="C32" s="4" t="s">
        <v>32</v>
      </c>
      <c r="D32" s="15">
        <v>0</v>
      </c>
      <c r="E32" s="15">
        <v>0</v>
      </c>
      <c r="F32" s="15">
        <v>0</v>
      </c>
      <c r="G32" s="15">
        <v>0</v>
      </c>
      <c r="H32" s="15">
        <f t="shared" si="0"/>
        <v>0</v>
      </c>
    </row>
    <row r="33" spans="2:8" ht="25.5" customHeight="1">
      <c r="B33" s="19" t="s">
        <v>51</v>
      </c>
      <c r="C33" s="4" t="s">
        <v>33</v>
      </c>
      <c r="D33" s="15">
        <v>0</v>
      </c>
      <c r="E33" s="15">
        <v>0</v>
      </c>
      <c r="F33" s="15">
        <v>0</v>
      </c>
      <c r="G33" s="15">
        <v>0</v>
      </c>
      <c r="H33" s="15">
        <f t="shared" si="0"/>
        <v>0</v>
      </c>
    </row>
    <row r="34" spans="2:8" ht="25.5" customHeight="1">
      <c r="B34" s="19" t="s">
        <v>51</v>
      </c>
      <c r="C34" s="4" t="s">
        <v>34</v>
      </c>
      <c r="D34" s="15">
        <v>0</v>
      </c>
      <c r="E34" s="15">
        <v>0</v>
      </c>
      <c r="F34" s="15">
        <v>0</v>
      </c>
      <c r="G34" s="15">
        <v>0</v>
      </c>
      <c r="H34" s="15">
        <f t="shared" si="0"/>
        <v>0</v>
      </c>
    </row>
    <row r="35" spans="2:8" ht="25.5" customHeight="1">
      <c r="B35" s="19" t="s">
        <v>51</v>
      </c>
      <c r="C35" s="4" t="s">
        <v>35</v>
      </c>
      <c r="D35" s="15">
        <v>0</v>
      </c>
      <c r="E35" s="15">
        <v>0</v>
      </c>
      <c r="F35" s="15">
        <v>0</v>
      </c>
      <c r="G35" s="15">
        <v>0</v>
      </c>
      <c r="H35" s="15">
        <f t="shared" si="0"/>
        <v>0</v>
      </c>
    </row>
    <row r="36" spans="2:8" ht="25.5" customHeight="1">
      <c r="B36" s="19" t="s">
        <v>51</v>
      </c>
      <c r="C36" s="4" t="s">
        <v>36</v>
      </c>
      <c r="D36" s="15">
        <v>0</v>
      </c>
      <c r="E36" s="15">
        <v>0</v>
      </c>
      <c r="F36" s="15">
        <v>0</v>
      </c>
      <c r="G36" s="15">
        <v>0</v>
      </c>
      <c r="H36" s="15">
        <f t="shared" si="0"/>
        <v>0</v>
      </c>
    </row>
    <row r="37" spans="2:8" ht="25.5" customHeight="1">
      <c r="B37" s="19" t="s">
        <v>51</v>
      </c>
      <c r="C37" s="4" t="s">
        <v>37</v>
      </c>
      <c r="D37" s="15">
        <v>0</v>
      </c>
      <c r="E37" s="15">
        <v>0</v>
      </c>
      <c r="F37" s="15">
        <v>0</v>
      </c>
      <c r="G37" s="15">
        <v>0</v>
      </c>
      <c r="H37" s="15">
        <f t="shared" si="0"/>
        <v>0</v>
      </c>
    </row>
    <row r="38" spans="2:8" ht="25.5" customHeight="1">
      <c r="B38" s="19" t="s">
        <v>51</v>
      </c>
      <c r="C38" s="4" t="s">
        <v>38</v>
      </c>
      <c r="D38" s="15">
        <v>0</v>
      </c>
      <c r="E38" s="15">
        <v>0</v>
      </c>
      <c r="F38" s="15">
        <v>0</v>
      </c>
      <c r="G38" s="15">
        <v>0</v>
      </c>
      <c r="H38" s="15">
        <f t="shared" si="0"/>
        <v>0</v>
      </c>
    </row>
    <row r="39" spans="2:8" ht="25.5" customHeight="1">
      <c r="B39" s="19" t="s">
        <v>51</v>
      </c>
      <c r="C39" s="4" t="s">
        <v>39</v>
      </c>
      <c r="D39" s="15">
        <v>0</v>
      </c>
      <c r="E39" s="15">
        <v>0</v>
      </c>
      <c r="F39" s="15">
        <v>0</v>
      </c>
      <c r="G39" s="15">
        <v>0</v>
      </c>
      <c r="H39" s="15">
        <f t="shared" si="0"/>
        <v>0</v>
      </c>
    </row>
    <row r="40" spans="2:8" ht="25.5" customHeight="1">
      <c r="B40" s="19" t="s">
        <v>51</v>
      </c>
      <c r="C40" s="4" t="s">
        <v>40</v>
      </c>
      <c r="D40" s="15">
        <v>0</v>
      </c>
      <c r="E40" s="15">
        <v>0</v>
      </c>
      <c r="F40" s="15">
        <v>0</v>
      </c>
      <c r="G40" s="15">
        <v>0</v>
      </c>
      <c r="H40" s="15">
        <f t="shared" si="0"/>
        <v>0</v>
      </c>
    </row>
    <row r="41" spans="2:8" ht="25.5" customHeight="1">
      <c r="B41" s="19" t="s">
        <v>51</v>
      </c>
      <c r="C41" s="4" t="s">
        <v>41</v>
      </c>
      <c r="D41" s="15">
        <v>0</v>
      </c>
      <c r="E41" s="15">
        <v>0</v>
      </c>
      <c r="F41" s="15">
        <v>0</v>
      </c>
      <c r="G41" s="15">
        <v>0</v>
      </c>
      <c r="H41" s="15">
        <f t="shared" si="0"/>
        <v>0</v>
      </c>
    </row>
    <row r="42" spans="2:8" ht="25.5" customHeight="1">
      <c r="B42" s="19" t="s">
        <v>51</v>
      </c>
      <c r="C42" s="4" t="s">
        <v>42</v>
      </c>
      <c r="D42" s="15">
        <v>0</v>
      </c>
      <c r="E42" s="15">
        <v>0</v>
      </c>
      <c r="F42" s="15">
        <v>0</v>
      </c>
      <c r="G42" s="15">
        <v>0</v>
      </c>
      <c r="H42" s="15">
        <f t="shared" si="0"/>
        <v>0</v>
      </c>
    </row>
    <row r="43" spans="2:8" ht="25.5" customHeight="1">
      <c r="B43" s="19" t="s">
        <v>51</v>
      </c>
      <c r="C43" s="4" t="s">
        <v>43</v>
      </c>
      <c r="D43" s="15">
        <v>0</v>
      </c>
      <c r="E43" s="15">
        <v>0</v>
      </c>
      <c r="F43" s="15">
        <v>0</v>
      </c>
      <c r="G43" s="15">
        <v>0</v>
      </c>
      <c r="H43" s="15">
        <f t="shared" si="0"/>
        <v>0</v>
      </c>
    </row>
    <row r="44" spans="2:8" ht="25.5" customHeight="1">
      <c r="B44" s="19" t="s">
        <v>51</v>
      </c>
      <c r="C44" s="4" t="s">
        <v>44</v>
      </c>
      <c r="D44" s="15">
        <v>0</v>
      </c>
      <c r="E44" s="15">
        <v>0</v>
      </c>
      <c r="F44" s="15">
        <v>0</v>
      </c>
      <c r="G44" s="15">
        <v>0</v>
      </c>
      <c r="H44" s="15">
        <f t="shared" si="0"/>
        <v>0</v>
      </c>
    </row>
    <row r="45" spans="2:8" ht="25.5" customHeight="1">
      <c r="B45" s="19" t="s">
        <v>51</v>
      </c>
      <c r="C45" s="4" t="s">
        <v>45</v>
      </c>
      <c r="D45" s="15">
        <v>0</v>
      </c>
      <c r="E45" s="15">
        <v>0</v>
      </c>
      <c r="F45" s="15">
        <v>0</v>
      </c>
      <c r="G45" s="15">
        <v>0</v>
      </c>
      <c r="H45" s="15">
        <f t="shared" si="0"/>
        <v>0</v>
      </c>
    </row>
    <row r="46" spans="2:8" ht="25.5" customHeight="1">
      <c r="B46" s="19" t="s">
        <v>51</v>
      </c>
      <c r="C46" s="4" t="s">
        <v>46</v>
      </c>
      <c r="D46" s="15">
        <v>0</v>
      </c>
      <c r="E46" s="15">
        <v>0</v>
      </c>
      <c r="F46" s="15">
        <v>0</v>
      </c>
      <c r="G46" s="15">
        <v>0</v>
      </c>
      <c r="H46" s="15">
        <f t="shared" si="0"/>
        <v>0</v>
      </c>
    </row>
    <row r="47" spans="2:8" ht="25.5" customHeight="1">
      <c r="B47" s="19" t="s">
        <v>51</v>
      </c>
      <c r="C47" s="4" t="s">
        <v>47</v>
      </c>
      <c r="D47" s="15">
        <v>0</v>
      </c>
      <c r="E47" s="15">
        <v>0</v>
      </c>
      <c r="F47" s="15">
        <v>0</v>
      </c>
      <c r="G47" s="15">
        <v>0</v>
      </c>
      <c r="H47" s="15">
        <f t="shared" si="0"/>
        <v>0</v>
      </c>
    </row>
    <row r="48" spans="2:8" ht="25.5" customHeight="1">
      <c r="B48" s="19" t="s">
        <v>51</v>
      </c>
      <c r="C48" s="4" t="s">
        <v>48</v>
      </c>
      <c r="D48" s="15">
        <v>0</v>
      </c>
      <c r="E48" s="15">
        <v>0</v>
      </c>
      <c r="F48" s="15">
        <v>0</v>
      </c>
      <c r="G48" s="15">
        <v>0</v>
      </c>
      <c r="H48" s="15">
        <f t="shared" si="0"/>
        <v>0</v>
      </c>
    </row>
    <row r="49" spans="2:8" ht="15">
      <c r="B49" s="22" t="s">
        <v>52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1" spans="2:3" ht="15" hidden="1">
      <c r="B51" s="7" t="s">
        <v>10</v>
      </c>
      <c r="C51" s="6"/>
    </row>
    <row r="52" ht="15" hidden="1">
      <c r="B52" s="8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2021-05-14T12:49:51Z</dcterms:modified>
  <cp:category/>
  <cp:version/>
  <cp:contentType/>
  <cp:contentStatus/>
</cp:coreProperties>
</file>