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риложение 1." sheetId="2" r:id="rId1"/>
    <sheet name="Приложение 2" sheetId="1" r:id="rId2"/>
  </sheets>
  <definedNames>
    <definedName name="Print_AreaFix_1" localSheetId="0">'Приложение 1.'!$A$1:$J$41</definedName>
    <definedName name="Print_AreaFix_2" localSheetId="1">'Приложение 2'!$A$1:$J$53</definedName>
  </definedNames>
  <calcPr calcId="145621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<sst xmlns="http://schemas.openxmlformats.org/spreadsheetml/2006/main" count="99" uniqueCount="46">
  <si>
    <t>УТВЕРЖДЕНЫ</t>
  </si>
  <si>
    <t xml:space="preserve"> приказом АО "Газпром газораспределение Орел"</t>
  </si>
  <si>
    <t>от  "__" января 2022 г. № ____</t>
  </si>
  <si>
    <t>Калькуляции</t>
  </si>
  <si>
    <t>на ввод в "Прейскурант" для юридических лиц дополнительных видов работ</t>
  </si>
  <si>
    <t>Наименование работ и газового оборудования</t>
  </si>
  <si>
    <t>Единица измерения</t>
  </si>
  <si>
    <t>Состав исполнителей</t>
  </si>
  <si>
    <t>Часовой ФОТ, руб.</t>
  </si>
  <si>
    <t>Трудозатраты на ед.измер., чел.ч</t>
  </si>
  <si>
    <t>Фонд оплаты труда,руб</t>
  </si>
  <si>
    <t>Себестоимость,руб</t>
  </si>
  <si>
    <t>Договорная цена для ЮЛ (без НДС), руб.</t>
  </si>
  <si>
    <t>1.5.58</t>
  </si>
  <si>
    <t xml:space="preserve">Мониторинг выполнения технических условий газораспределительной системы предприятия или котельной </t>
  </si>
  <si>
    <t>шт</t>
  </si>
  <si>
    <t xml:space="preserve">инж.2к                   </t>
  </si>
  <si>
    <t xml:space="preserve">инж.1к                   </t>
  </si>
  <si>
    <t xml:space="preserve">мастер                   </t>
  </si>
  <si>
    <t>1.5.59</t>
  </si>
  <si>
    <t xml:space="preserve">Мониторинг выполнения технических условий газораспределительной системы общественного здания производственного назначения  </t>
  </si>
  <si>
    <t>1.5.60</t>
  </si>
  <si>
    <t>Мониторинг выполнения технических условий газораспределительной системы предприятия или котельной с ШРП</t>
  </si>
  <si>
    <t>1.5.61</t>
  </si>
  <si>
    <t>Мониторинг выполнения технических условий газораспределительной системы общественного здания производственного назначения  с ШРП</t>
  </si>
  <si>
    <t>1.5.62</t>
  </si>
  <si>
    <t>Мониторинг выполнения технических условий газораспределительной системы жилого дома</t>
  </si>
  <si>
    <t>1.5.63</t>
  </si>
  <si>
    <t>Мониторинг выполнения технических условий газораспределительной системы жилого дома с ШРП</t>
  </si>
  <si>
    <t>Согласовано:</t>
  </si>
  <si>
    <t>О.В. Коноплев</t>
  </si>
  <si>
    <t>Заместитель начальника плланово-экономического отдела 
ООО "Газпром межрегионгаз Орел" - управляющей организации АО "Газпром газораспределение Орел"</t>
  </si>
  <si>
    <t>Е.Г. Ноздрина</t>
  </si>
  <si>
    <t xml:space="preserve">Заместитель исполнительного директора - главный инженер </t>
  </si>
  <si>
    <t>С.И. Павлов</t>
  </si>
  <si>
    <t>Себестоимость, руб</t>
  </si>
  <si>
    <t>Мониторинг выполнения технических условий</t>
  </si>
  <si>
    <t>Мониторинг выполнения технических условий с ШРП</t>
  </si>
  <si>
    <t xml:space="preserve">Заместитель исполнительного директора по капитальному строительству и инвестициям </t>
  </si>
  <si>
    <t>А.А. Казельский</t>
  </si>
  <si>
    <t>Начальник производственно-технического отдела</t>
  </si>
  <si>
    <t>Договорная цена для населения (с НДС), руб.</t>
  </si>
  <si>
    <t>на ввод в "Прейскурант" для населения дополнительных видов работ</t>
  </si>
  <si>
    <t xml:space="preserve">        Приложение №1</t>
  </si>
  <si>
    <t xml:space="preserve">   </t>
  </si>
  <si>
    <t xml:space="preserve">        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</si>
</sst>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60">
    <xf numFmtId="0" fontId="0" fillId="0" borderId="0" xfId="0"/>
    <xf numFmtId="164" fontId="4" fillId="0" borderId="0" xfId="2" applyNumberFormat="1"/>
    <xf numFmtId="2" fontId="4" fillId="0" borderId="0" xfId="2" applyNumberFormat="1"/>
    <xf numFmtId="0" fontId="4" fillId="0" borderId="0" xfId="2"/>
    <xf numFmtId="0" fontId="7" fillId="0" borderId="1" xfId="2" applyFont="1" applyBorder="1" applyAlignment="1">
      <alignment horizontal="center"/>
    </xf>
    <xf numFmtId="0" fontId="8" fillId="0" borderId="0" xfId="2" applyFont="1"/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/>
    <xf numFmtId="0" fontId="10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1" fillId="0" borderId="0" xfId="0" applyFont="1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wrapText="1"/>
    </xf>
    <xf numFmtId="0" fontId="6" fillId="0" borderId="0" xfId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/>
    </xf>
    <xf numFmtId="2" fontId="7" fillId="0" borderId="3" xfId="2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2" fontId="5" fillId="0" borderId="2" xfId="2" applyNumberFormat="1" applyFont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2" fontId="7" fillId="0" borderId="3" xfId="2" applyNumberFormat="1" applyFon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wrapText="1"/>
    </xf>
    <xf numFmtId="0" fontId="4" fillId="0" borderId="0" xfId="2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M20" sqref="M20"/>
    </sheetView>
  </sheetViews>
  <sheetFormatPr defaultRowHeight="15" x14ac:dyDescent="0.25"/>
  <cols>
    <col min="1" max="1" width="7.85546875" customWidth="1"/>
    <col min="2" max="2" width="35.85546875" customWidth="1"/>
    <col min="4" max="4" width="11.28515625" customWidth="1"/>
    <col min="5" max="5" width="10.5703125" customWidth="1"/>
    <col min="6" max="6" width="12.28515625" customWidth="1"/>
    <col min="8" max="8" width="13.5703125" customWidth="1"/>
    <col min="9" max="9" width="14.140625" customWidth="1"/>
  </cols>
  <sheetData>
    <row r="1" spans="1:19" ht="15.75" x14ac:dyDescent="0.25">
      <c r="F1" s="24" t="s">
        <v>43</v>
      </c>
      <c r="G1" s="24"/>
      <c r="H1" s="24"/>
      <c r="I1" s="24"/>
      <c r="J1" s="14"/>
    </row>
    <row r="2" spans="1:19" x14ac:dyDescent="0.25">
      <c r="F2" s="25" t="s">
        <v>0</v>
      </c>
      <c r="G2" s="25"/>
      <c r="H2" s="25"/>
      <c r="I2" s="25"/>
      <c r="J2" s="14"/>
    </row>
    <row r="3" spans="1:19" ht="15.75" x14ac:dyDescent="0.25">
      <c r="F3" s="14" t="s">
        <v>1</v>
      </c>
      <c r="G3" s="14"/>
      <c r="H3" s="14"/>
      <c r="J3" s="24" t="s">
        <v>44</v>
      </c>
      <c r="K3" s="24"/>
      <c r="L3" s="24"/>
      <c r="M3" s="24"/>
    </row>
    <row r="4" spans="1:19" x14ac:dyDescent="0.25">
      <c r="F4" s="25" t="s">
        <v>2</v>
      </c>
      <c r="G4" s="25"/>
      <c r="H4" s="25"/>
      <c r="I4" s="25"/>
    </row>
    <row r="8" spans="1:19" x14ac:dyDescent="0.25">
      <c r="B8" s="26" t="s">
        <v>3</v>
      </c>
      <c r="C8" s="26"/>
      <c r="D8" s="26"/>
      <c r="E8" s="26"/>
      <c r="F8" s="26"/>
      <c r="G8" s="26"/>
      <c r="O8" s="25"/>
      <c r="P8" s="25"/>
      <c r="Q8" s="25"/>
      <c r="R8" s="25"/>
      <c r="S8" s="14"/>
    </row>
    <row r="9" spans="1:19" x14ac:dyDescent="0.25">
      <c r="B9" s="26" t="s">
        <v>42</v>
      </c>
      <c r="C9" s="26"/>
      <c r="D9" s="26"/>
      <c r="E9" s="26"/>
      <c r="F9" s="26"/>
      <c r="G9" s="26"/>
      <c r="O9" s="14"/>
      <c r="P9" s="14"/>
      <c r="Q9" s="14"/>
      <c r="S9" s="14"/>
    </row>
    <row r="10" spans="1:19" x14ac:dyDescent="0.25">
      <c r="O10" s="25"/>
      <c r="P10" s="25"/>
      <c r="Q10" s="25"/>
      <c r="R10" s="25"/>
      <c r="S10" s="14"/>
    </row>
    <row r="11" spans="1:19" x14ac:dyDescent="0.25">
      <c r="O11" s="14"/>
      <c r="P11" s="14"/>
      <c r="Q11" s="14"/>
    </row>
    <row r="13" spans="1:19" x14ac:dyDescent="0.25">
      <c r="A13" s="27" t="s">
        <v>5</v>
      </c>
      <c r="B13" s="27"/>
      <c r="C13" s="27" t="s">
        <v>6</v>
      </c>
      <c r="D13" s="27" t="s">
        <v>7</v>
      </c>
      <c r="E13" s="28" t="s">
        <v>8</v>
      </c>
      <c r="F13" s="27" t="s">
        <v>9</v>
      </c>
      <c r="G13" s="29" t="s">
        <v>10</v>
      </c>
      <c r="H13" s="34" t="s">
        <v>35</v>
      </c>
      <c r="I13" s="29" t="s">
        <v>41</v>
      </c>
    </row>
    <row r="14" spans="1:19" ht="18.75" customHeight="1" x14ac:dyDescent="0.25">
      <c r="A14" s="27"/>
      <c r="B14" s="27"/>
      <c r="C14" s="27"/>
      <c r="D14" s="27"/>
      <c r="E14" s="28"/>
      <c r="F14" s="27"/>
      <c r="G14" s="29"/>
      <c r="H14" s="35"/>
      <c r="I14" s="29"/>
    </row>
    <row r="15" spans="1:19" x14ac:dyDescent="0.25">
      <c r="A15" s="36" t="s">
        <v>13</v>
      </c>
      <c r="B15" s="37" t="s">
        <v>36</v>
      </c>
      <c r="C15" s="40" t="s">
        <v>15</v>
      </c>
      <c r="D15" s="18" t="s">
        <v>16</v>
      </c>
      <c r="E15" s="19">
        <v>255.94820999999999</v>
      </c>
      <c r="F15" s="4">
        <v>1.5</v>
      </c>
      <c r="G15" s="20">
        <f t="shared" ref="G15:G21" si="0">E15*F15</f>
        <v>383.92231499999997</v>
      </c>
      <c r="H15" s="43">
        <v>2358.86</v>
      </c>
      <c r="I15" s="30">
        <v>2800.48</v>
      </c>
    </row>
    <row r="16" spans="1:19" x14ac:dyDescent="0.25">
      <c r="A16" s="36"/>
      <c r="B16" s="38"/>
      <c r="C16" s="41"/>
      <c r="D16" s="18" t="s">
        <v>16</v>
      </c>
      <c r="E16" s="19">
        <v>255.94820999999999</v>
      </c>
      <c r="F16" s="4">
        <v>1</v>
      </c>
      <c r="G16" s="20">
        <f t="shared" si="0"/>
        <v>255.94820999999999</v>
      </c>
      <c r="H16" s="44"/>
      <c r="I16" s="31"/>
    </row>
    <row r="17" spans="1:9" x14ac:dyDescent="0.25">
      <c r="A17" s="36"/>
      <c r="B17" s="39"/>
      <c r="C17" s="42"/>
      <c r="D17" s="18" t="s">
        <v>18</v>
      </c>
      <c r="E17" s="19">
        <v>237.84711999999999</v>
      </c>
      <c r="F17" s="4">
        <v>1</v>
      </c>
      <c r="G17" s="20">
        <f t="shared" si="0"/>
        <v>237.84711999999999</v>
      </c>
      <c r="H17" s="45"/>
      <c r="I17" s="32"/>
    </row>
    <row r="18" spans="1:9" x14ac:dyDescent="0.25">
      <c r="A18" s="36" t="s">
        <v>19</v>
      </c>
      <c r="B18" s="37" t="s">
        <v>37</v>
      </c>
      <c r="C18" s="46" t="s">
        <v>15</v>
      </c>
      <c r="D18" s="18" t="s">
        <v>16</v>
      </c>
      <c r="E18" s="19">
        <v>255.94820999999999</v>
      </c>
      <c r="F18" s="4">
        <v>1.5</v>
      </c>
      <c r="G18" s="20">
        <f t="shared" si="0"/>
        <v>383.92231499999997</v>
      </c>
      <c r="H18" s="43">
        <v>4182.08</v>
      </c>
      <c r="I18" s="30">
        <v>4965.09</v>
      </c>
    </row>
    <row r="19" spans="1:9" x14ac:dyDescent="0.25">
      <c r="A19" s="36"/>
      <c r="B19" s="38"/>
      <c r="C19" s="46"/>
      <c r="D19" s="18" t="s">
        <v>16</v>
      </c>
      <c r="E19" s="19">
        <v>255.94820999999999</v>
      </c>
      <c r="F19" s="4">
        <v>1</v>
      </c>
      <c r="G19" s="20">
        <f t="shared" si="0"/>
        <v>255.94820999999999</v>
      </c>
      <c r="H19" s="44"/>
      <c r="I19" s="31"/>
    </row>
    <row r="20" spans="1:9" x14ac:dyDescent="0.25">
      <c r="A20" s="36"/>
      <c r="B20" s="38"/>
      <c r="C20" s="46"/>
      <c r="D20" s="18" t="s">
        <v>18</v>
      </c>
      <c r="E20" s="19">
        <v>237.84711999999999</v>
      </c>
      <c r="F20" s="4">
        <v>1</v>
      </c>
      <c r="G20" s="20">
        <f t="shared" si="0"/>
        <v>237.84711999999999</v>
      </c>
      <c r="H20" s="44"/>
      <c r="I20" s="31"/>
    </row>
    <row r="21" spans="1:9" x14ac:dyDescent="0.25">
      <c r="A21" s="36"/>
      <c r="B21" s="39"/>
      <c r="C21" s="46"/>
      <c r="D21" s="18" t="s">
        <v>17</v>
      </c>
      <c r="E21" s="19">
        <v>288.25835000000001</v>
      </c>
      <c r="F21" s="4">
        <v>2.4</v>
      </c>
      <c r="G21" s="20">
        <f t="shared" si="0"/>
        <v>691.82003999999995</v>
      </c>
      <c r="H21" s="45"/>
      <c r="I21" s="32"/>
    </row>
    <row r="28" spans="1:9" x14ac:dyDescent="0.25">
      <c r="A28" s="10" t="s">
        <v>29</v>
      </c>
      <c r="B28" s="11"/>
      <c r="C28" s="11"/>
      <c r="F28" s="13"/>
      <c r="G28" s="14"/>
      <c r="H28" s="12"/>
    </row>
    <row r="29" spans="1:9" x14ac:dyDescent="0.25">
      <c r="A29" s="11"/>
      <c r="B29" s="11"/>
      <c r="C29" s="11"/>
      <c r="F29" s="13"/>
      <c r="G29" s="14"/>
      <c r="H29" s="12"/>
    </row>
    <row r="30" spans="1:9" ht="33.75" customHeight="1" x14ac:dyDescent="0.25">
      <c r="A30" s="14" t="s">
        <v>40</v>
      </c>
      <c r="B30" s="11"/>
      <c r="C30" s="11"/>
      <c r="E30" s="11"/>
      <c r="F30" s="11"/>
      <c r="G30" s="14" t="s">
        <v>30</v>
      </c>
      <c r="H30" s="12"/>
    </row>
    <row r="31" spans="1:9" ht="26.25" customHeight="1" x14ac:dyDescent="0.25">
      <c r="A31" s="11"/>
      <c r="B31" s="11"/>
      <c r="C31" s="11"/>
      <c r="D31" s="11"/>
      <c r="E31" s="11"/>
      <c r="F31" s="11"/>
      <c r="G31" s="14"/>
      <c r="H31" s="12"/>
    </row>
    <row r="32" spans="1:9" ht="45.75" customHeight="1" x14ac:dyDescent="0.25">
      <c r="A32" s="33" t="s">
        <v>31</v>
      </c>
      <c r="B32" s="33"/>
      <c r="C32" s="33"/>
      <c r="D32" s="15"/>
      <c r="E32" s="11"/>
      <c r="F32" s="11"/>
      <c r="G32" s="14" t="s">
        <v>32</v>
      </c>
      <c r="H32" s="12"/>
    </row>
    <row r="33" spans="1:8" ht="36.75" customHeight="1" x14ac:dyDescent="0.25">
      <c r="A33" s="11"/>
      <c r="B33" s="11"/>
      <c r="C33" s="11"/>
      <c r="D33" s="11"/>
      <c r="E33" s="11"/>
      <c r="F33" s="13"/>
      <c r="G33" s="14"/>
      <c r="H33" s="12"/>
    </row>
    <row r="34" spans="1:8" ht="36" customHeight="1" x14ac:dyDescent="0.25">
      <c r="A34" s="23" t="s">
        <v>38</v>
      </c>
      <c r="B34" s="23"/>
      <c r="C34" s="23"/>
      <c r="D34" s="11"/>
      <c r="E34" s="11"/>
      <c r="F34" s="13"/>
      <c r="G34" s="14" t="s">
        <v>39</v>
      </c>
      <c r="H34" s="12"/>
    </row>
    <row r="36" spans="1:8" x14ac:dyDescent="0.25">
      <c r="A36" s="23" t="s">
        <v>33</v>
      </c>
      <c r="B36" s="23"/>
      <c r="C36" s="23"/>
      <c r="D36" s="11"/>
      <c r="E36" s="11"/>
      <c r="F36" s="13"/>
      <c r="G36" s="14" t="s">
        <v>34</v>
      </c>
    </row>
  </sheetData>
  <mergeCells count="29">
    <mergeCell ref="C18:C21"/>
    <mergeCell ref="H18:H21"/>
    <mergeCell ref="F1:I1"/>
    <mergeCell ref="B8:G8"/>
    <mergeCell ref="B9:G9"/>
    <mergeCell ref="A13:B14"/>
    <mergeCell ref="C13:C14"/>
    <mergeCell ref="D13:D14"/>
    <mergeCell ref="E13:E14"/>
    <mergeCell ref="F13:F14"/>
    <mergeCell ref="G13:G14"/>
    <mergeCell ref="H13:H14"/>
    <mergeCell ref="I13:I14"/>
    <mergeCell ref="A36:C36"/>
    <mergeCell ref="J3:M3"/>
    <mergeCell ref="O8:R8"/>
    <mergeCell ref="O10:R10"/>
    <mergeCell ref="F2:I2"/>
    <mergeCell ref="F4:I4"/>
    <mergeCell ref="I18:I21"/>
    <mergeCell ref="A32:C32"/>
    <mergeCell ref="A15:A17"/>
    <mergeCell ref="B15:B17"/>
    <mergeCell ref="C15:C17"/>
    <mergeCell ref="H15:H17"/>
    <mergeCell ref="I15:I17"/>
    <mergeCell ref="A34:C34"/>
    <mergeCell ref="A18:A21"/>
    <mergeCell ref="B18:B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workbookViewId="0">
      <selection activeCell="D12" sqref="D12:I32"/>
    </sheetView>
  </sheetViews>
  <sheetFormatPr defaultRowHeight="15" x14ac:dyDescent="0.25"/>
  <cols>
    <col min="2" max="2" width="29.85546875" customWidth="1"/>
    <col min="4" max="4" width="11.140625" customWidth="1"/>
    <col min="5" max="5" width="15.28515625" bestFit="1" customWidth="1"/>
    <col min="6" max="6" width="11.7109375" customWidth="1"/>
    <col min="8" max="8" width="15.85546875" bestFit="1" customWidth="1"/>
    <col min="9" max="9" width="17.5703125" customWidth="1"/>
  </cols>
  <sheetData>
    <row r="1" spans="1:20" ht="15.75" x14ac:dyDescent="0.25">
      <c r="F1" s="24" t="s">
        <v>45</v>
      </c>
      <c r="G1" s="24"/>
      <c r="H1" s="24"/>
      <c r="I1" s="24"/>
    </row>
    <row r="2" spans="1:20" x14ac:dyDescent="0.25">
      <c r="F2" s="25" t="s">
        <v>0</v>
      </c>
      <c r="G2" s="25"/>
      <c r="H2" s="25"/>
      <c r="I2" s="25"/>
    </row>
    <row r="3" spans="1:20" x14ac:dyDescent="0.25">
      <c r="F3" s="14" t="s">
        <v>1</v>
      </c>
      <c r="G3" s="14"/>
      <c r="H3" s="14"/>
    </row>
    <row r="4" spans="1:20" x14ac:dyDescent="0.25">
      <c r="F4" s="25" t="s">
        <v>2</v>
      </c>
      <c r="G4" s="25"/>
      <c r="H4" s="25"/>
      <c r="I4" s="25"/>
    </row>
    <row r="5" spans="1:20" x14ac:dyDescent="0.25">
      <c r="B5" s="21"/>
      <c r="C5" s="21"/>
      <c r="D5" s="21"/>
      <c r="E5" s="21"/>
      <c r="F5" s="21"/>
    </row>
    <row r="6" spans="1:20" x14ac:dyDescent="0.25">
      <c r="B6" s="26" t="s">
        <v>3</v>
      </c>
      <c r="C6" s="26"/>
      <c r="D6" s="26"/>
      <c r="E6" s="26"/>
      <c r="F6" s="26"/>
    </row>
    <row r="7" spans="1:20" x14ac:dyDescent="0.25">
      <c r="B7" s="26" t="s">
        <v>4</v>
      </c>
      <c r="C7" s="26"/>
      <c r="D7" s="26"/>
      <c r="E7" s="26"/>
      <c r="F7" s="26"/>
      <c r="G7" s="21"/>
    </row>
    <row r="8" spans="1:20" x14ac:dyDescent="0.25">
      <c r="P8" s="21"/>
      <c r="Q8" s="21"/>
      <c r="R8" s="21"/>
      <c r="S8" s="21"/>
      <c r="T8" s="21"/>
    </row>
    <row r="9" spans="1:20" x14ac:dyDescent="0.25">
      <c r="P9" s="21"/>
      <c r="Q9" s="21"/>
      <c r="R9" s="21"/>
      <c r="S9" s="21"/>
      <c r="T9" s="21"/>
    </row>
    <row r="10" spans="1:20" s="3" customFormat="1" ht="12.75" x14ac:dyDescent="0.2">
      <c r="A10" s="27" t="s">
        <v>5</v>
      </c>
      <c r="B10" s="27"/>
      <c r="C10" s="27" t="s">
        <v>6</v>
      </c>
      <c r="D10" s="27" t="s">
        <v>7</v>
      </c>
      <c r="E10" s="28" t="s">
        <v>8</v>
      </c>
      <c r="F10" s="27" t="s">
        <v>9</v>
      </c>
      <c r="G10" s="29" t="s">
        <v>10</v>
      </c>
      <c r="H10" s="29" t="s">
        <v>11</v>
      </c>
      <c r="I10" s="29" t="s">
        <v>12</v>
      </c>
      <c r="J10" s="1"/>
      <c r="K10" s="2"/>
      <c r="L10" s="2"/>
    </row>
    <row r="11" spans="1:20" s="3" customFormat="1" ht="39.75" customHeight="1" x14ac:dyDescent="0.2">
      <c r="A11" s="27"/>
      <c r="B11" s="27"/>
      <c r="C11" s="27"/>
      <c r="D11" s="27"/>
      <c r="E11" s="28"/>
      <c r="F11" s="27"/>
      <c r="G11" s="29"/>
      <c r="H11" s="29"/>
      <c r="I11" s="29"/>
      <c r="J11" s="1"/>
      <c r="K11" s="2"/>
      <c r="L11" s="2"/>
    </row>
    <row r="12" spans="1:20" s="3" customFormat="1" ht="18.75" customHeight="1" x14ac:dyDescent="0.2">
      <c r="A12" s="47" t="s">
        <v>13</v>
      </c>
      <c r="B12" s="48" t="s">
        <v>14</v>
      </c>
      <c r="C12" s="40" t="s">
        <v>15</v>
      </c>
      <c r="D12" s="18" t="s">
        <v>16</v>
      </c>
      <c r="E12" s="19">
        <v>255.94820999999999</v>
      </c>
      <c r="F12" s="4">
        <v>8</v>
      </c>
      <c r="G12" s="20">
        <f>E12*F12</f>
        <v>2047.5856799999999</v>
      </c>
      <c r="H12" s="43">
        <v>9559.94</v>
      </c>
      <c r="I12" s="51">
        <v>11949.93</v>
      </c>
      <c r="J12" s="5"/>
    </row>
    <row r="13" spans="1:20" s="3" customFormat="1" ht="18" customHeight="1" x14ac:dyDescent="0.2">
      <c r="A13" s="47"/>
      <c r="B13" s="49"/>
      <c r="C13" s="41"/>
      <c r="D13" s="18" t="s">
        <v>17</v>
      </c>
      <c r="E13" s="22">
        <v>288.25835000000001</v>
      </c>
      <c r="F13" s="17">
        <v>4.5999999999999996</v>
      </c>
      <c r="G13" s="20">
        <f t="shared" ref="G13:G32" si="0">E13*F13</f>
        <v>1325.9884099999999</v>
      </c>
      <c r="H13" s="44"/>
      <c r="I13" s="51"/>
    </row>
    <row r="14" spans="1:20" s="3" customFormat="1" ht="19.5" customHeight="1" x14ac:dyDescent="0.2">
      <c r="A14" s="47"/>
      <c r="B14" s="50"/>
      <c r="C14" s="42"/>
      <c r="D14" s="18" t="s">
        <v>18</v>
      </c>
      <c r="E14" s="19">
        <v>237.84711999999999</v>
      </c>
      <c r="F14" s="4">
        <v>1</v>
      </c>
      <c r="G14" s="20">
        <f t="shared" si="0"/>
        <v>237.84711999999999</v>
      </c>
      <c r="H14" s="45"/>
      <c r="I14" s="51"/>
    </row>
    <row r="15" spans="1:20" s="3" customFormat="1" ht="21" customHeight="1" x14ac:dyDescent="0.2">
      <c r="A15" s="47" t="s">
        <v>19</v>
      </c>
      <c r="B15" s="52" t="s">
        <v>20</v>
      </c>
      <c r="C15" s="46" t="s">
        <v>15</v>
      </c>
      <c r="D15" s="18" t="s">
        <v>16</v>
      </c>
      <c r="E15" s="22">
        <v>255.94820999999999</v>
      </c>
      <c r="F15" s="17">
        <v>2.5</v>
      </c>
      <c r="G15" s="20">
        <f t="shared" si="0"/>
        <v>639.87052499999993</v>
      </c>
      <c r="H15" s="43">
        <v>4380.58</v>
      </c>
      <c r="I15" s="51">
        <v>3369.71</v>
      </c>
      <c r="J15" s="5"/>
    </row>
    <row r="16" spans="1:20" s="3" customFormat="1" ht="20.25" customHeight="1" x14ac:dyDescent="0.2">
      <c r="A16" s="47"/>
      <c r="B16" s="52"/>
      <c r="C16" s="46"/>
      <c r="D16" s="18" t="s">
        <v>16</v>
      </c>
      <c r="E16" s="22">
        <v>255.94820999999999</v>
      </c>
      <c r="F16" s="17">
        <v>3</v>
      </c>
      <c r="G16" s="20">
        <f t="shared" si="0"/>
        <v>767.84462999999994</v>
      </c>
      <c r="H16" s="44"/>
      <c r="I16" s="51"/>
      <c r="J16" s="5"/>
    </row>
    <row r="17" spans="1:11" s="3" customFormat="1" ht="21.75" customHeight="1" x14ac:dyDescent="0.2">
      <c r="A17" s="47"/>
      <c r="B17" s="52"/>
      <c r="C17" s="46"/>
      <c r="D17" s="18" t="s">
        <v>18</v>
      </c>
      <c r="E17" s="19">
        <v>237.84711999999999</v>
      </c>
      <c r="F17" s="4">
        <v>1</v>
      </c>
      <c r="G17" s="20">
        <f t="shared" si="0"/>
        <v>237.84711999999999</v>
      </c>
      <c r="H17" s="45"/>
      <c r="I17" s="51"/>
    </row>
    <row r="18" spans="1:11" s="3" customFormat="1" ht="12.75" customHeight="1" x14ac:dyDescent="0.2">
      <c r="A18" s="47" t="s">
        <v>21</v>
      </c>
      <c r="B18" s="52" t="s">
        <v>22</v>
      </c>
      <c r="C18" s="46" t="s">
        <v>15</v>
      </c>
      <c r="D18" s="18" t="s">
        <v>16</v>
      </c>
      <c r="E18" s="19">
        <v>255.94820999999999</v>
      </c>
      <c r="F18" s="4">
        <v>8</v>
      </c>
      <c r="G18" s="20">
        <f t="shared" si="0"/>
        <v>2047.5856799999999</v>
      </c>
      <c r="H18" s="43">
        <v>11383.17</v>
      </c>
      <c r="I18" s="30">
        <v>14228.96</v>
      </c>
      <c r="J18" s="5"/>
    </row>
    <row r="19" spans="1:11" s="3" customFormat="1" ht="12.75" x14ac:dyDescent="0.2">
      <c r="A19" s="47"/>
      <c r="B19" s="52"/>
      <c r="C19" s="46"/>
      <c r="D19" s="18" t="s">
        <v>17</v>
      </c>
      <c r="E19" s="22">
        <v>288.25835000000001</v>
      </c>
      <c r="F19" s="17">
        <v>4.5999999999999996</v>
      </c>
      <c r="G19" s="20">
        <f t="shared" si="0"/>
        <v>1325.9884099999999</v>
      </c>
      <c r="H19" s="44"/>
      <c r="I19" s="31"/>
    </row>
    <row r="20" spans="1:11" s="3" customFormat="1" ht="12.75" x14ac:dyDescent="0.2">
      <c r="A20" s="47"/>
      <c r="B20" s="52"/>
      <c r="C20" s="46"/>
      <c r="D20" s="18" t="s">
        <v>18</v>
      </c>
      <c r="E20" s="19">
        <v>237.84711999999999</v>
      </c>
      <c r="F20" s="4">
        <v>1</v>
      </c>
      <c r="G20" s="20">
        <f t="shared" si="0"/>
        <v>237.84711999999999</v>
      </c>
      <c r="H20" s="44"/>
      <c r="I20" s="31"/>
    </row>
    <row r="21" spans="1:11" s="3" customFormat="1" ht="12.75" x14ac:dyDescent="0.2">
      <c r="A21" s="47"/>
      <c r="B21" s="52"/>
      <c r="C21" s="46"/>
      <c r="D21" s="18" t="s">
        <v>17</v>
      </c>
      <c r="E21" s="19">
        <v>288.25835000000001</v>
      </c>
      <c r="F21" s="17">
        <v>2.4</v>
      </c>
      <c r="G21" s="20">
        <f t="shared" si="0"/>
        <v>691.82003999999995</v>
      </c>
      <c r="H21" s="45"/>
      <c r="I21" s="32"/>
    </row>
    <row r="22" spans="1:11" s="3" customFormat="1" ht="21.75" customHeight="1" x14ac:dyDescent="0.2">
      <c r="A22" s="47" t="s">
        <v>23</v>
      </c>
      <c r="B22" s="52" t="s">
        <v>24</v>
      </c>
      <c r="C22" s="46" t="s">
        <v>15</v>
      </c>
      <c r="D22" s="18" t="s">
        <v>16</v>
      </c>
      <c r="E22" s="22">
        <v>255.94820999999999</v>
      </c>
      <c r="F22" s="17">
        <v>2.5</v>
      </c>
      <c r="G22" s="20">
        <f t="shared" si="0"/>
        <v>639.87052499999993</v>
      </c>
      <c r="H22" s="43">
        <v>6203.8</v>
      </c>
      <c r="I22" s="30">
        <v>7754.75</v>
      </c>
      <c r="J22" s="5"/>
    </row>
    <row r="23" spans="1:11" s="3" customFormat="1" ht="19.5" customHeight="1" x14ac:dyDescent="0.2">
      <c r="A23" s="47"/>
      <c r="B23" s="52"/>
      <c r="C23" s="46"/>
      <c r="D23" s="18" t="s">
        <v>16</v>
      </c>
      <c r="E23" s="22">
        <v>255.94820999999999</v>
      </c>
      <c r="F23" s="17">
        <v>3</v>
      </c>
      <c r="G23" s="20">
        <f t="shared" si="0"/>
        <v>767.84462999999994</v>
      </c>
      <c r="H23" s="44"/>
      <c r="I23" s="31"/>
    </row>
    <row r="24" spans="1:11" s="3" customFormat="1" ht="15" customHeight="1" x14ac:dyDescent="0.2">
      <c r="A24" s="47"/>
      <c r="B24" s="52"/>
      <c r="C24" s="46"/>
      <c r="D24" s="18" t="s">
        <v>18</v>
      </c>
      <c r="E24" s="22">
        <v>237.84711999999999</v>
      </c>
      <c r="F24" s="17">
        <v>1</v>
      </c>
      <c r="G24" s="20">
        <f t="shared" si="0"/>
        <v>237.84711999999999</v>
      </c>
      <c r="H24" s="44"/>
      <c r="I24" s="31"/>
    </row>
    <row r="25" spans="1:11" s="3" customFormat="1" ht="19.5" customHeight="1" x14ac:dyDescent="0.2">
      <c r="A25" s="47"/>
      <c r="B25" s="52"/>
      <c r="C25" s="46"/>
      <c r="D25" s="18" t="s">
        <v>17</v>
      </c>
      <c r="E25" s="19">
        <v>288.25835000000001</v>
      </c>
      <c r="F25" s="17">
        <v>2.4</v>
      </c>
      <c r="G25" s="20">
        <f t="shared" si="0"/>
        <v>691.82003999999995</v>
      </c>
      <c r="H25" s="45"/>
      <c r="I25" s="32"/>
    </row>
    <row r="26" spans="1:11" s="3" customFormat="1" ht="12.75" x14ac:dyDescent="0.2">
      <c r="A26" s="47" t="s">
        <v>25</v>
      </c>
      <c r="B26" s="55" t="s">
        <v>26</v>
      </c>
      <c r="C26" s="46" t="s">
        <v>15</v>
      </c>
      <c r="D26" s="18" t="s">
        <v>16</v>
      </c>
      <c r="E26" s="19">
        <v>255.94820999999999</v>
      </c>
      <c r="F26" s="4">
        <v>1.5</v>
      </c>
      <c r="G26" s="20">
        <f t="shared" si="0"/>
        <v>383.92231499999997</v>
      </c>
      <c r="H26" s="43">
        <v>2358.86</v>
      </c>
      <c r="I26" s="51">
        <v>2948.57</v>
      </c>
      <c r="J26" s="53"/>
      <c r="K26" s="5"/>
    </row>
    <row r="27" spans="1:11" s="3" customFormat="1" ht="19.5" customHeight="1" x14ac:dyDescent="0.2">
      <c r="A27" s="47"/>
      <c r="B27" s="56"/>
      <c r="C27" s="46"/>
      <c r="D27" s="18" t="s">
        <v>16</v>
      </c>
      <c r="E27" s="19">
        <v>255.94820999999999</v>
      </c>
      <c r="F27" s="4">
        <v>1</v>
      </c>
      <c r="G27" s="20">
        <f t="shared" si="0"/>
        <v>255.94820999999999</v>
      </c>
      <c r="H27" s="44"/>
      <c r="I27" s="51"/>
      <c r="J27" s="53"/>
      <c r="K27" s="5"/>
    </row>
    <row r="28" spans="1:11" s="3" customFormat="1" ht="19.5" customHeight="1" x14ac:dyDescent="0.2">
      <c r="A28" s="47"/>
      <c r="B28" s="57"/>
      <c r="C28" s="46"/>
      <c r="D28" s="18" t="s">
        <v>18</v>
      </c>
      <c r="E28" s="19">
        <v>237.84711999999999</v>
      </c>
      <c r="F28" s="4">
        <v>1</v>
      </c>
      <c r="G28" s="20">
        <f t="shared" si="0"/>
        <v>237.84711999999999</v>
      </c>
      <c r="H28" s="45"/>
      <c r="I28" s="51"/>
      <c r="J28" s="53"/>
    </row>
    <row r="29" spans="1:11" s="3" customFormat="1" ht="12.75" x14ac:dyDescent="0.2">
      <c r="A29" s="47" t="s">
        <v>27</v>
      </c>
      <c r="B29" s="37" t="s">
        <v>28</v>
      </c>
      <c r="C29" s="46" t="s">
        <v>15</v>
      </c>
      <c r="D29" s="18" t="s">
        <v>16</v>
      </c>
      <c r="E29" s="19">
        <v>255.94820999999999</v>
      </c>
      <c r="F29" s="4">
        <v>1.5</v>
      </c>
      <c r="G29" s="20">
        <f>E29*F29</f>
        <v>383.92231499999997</v>
      </c>
      <c r="H29" s="43">
        <v>4182.08</v>
      </c>
      <c r="I29" s="51">
        <v>5227.6000000000004</v>
      </c>
      <c r="J29" s="54"/>
      <c r="K29" s="5"/>
    </row>
    <row r="30" spans="1:11" s="3" customFormat="1" ht="12.75" x14ac:dyDescent="0.2">
      <c r="A30" s="47"/>
      <c r="B30" s="38"/>
      <c r="C30" s="46"/>
      <c r="D30" s="18" t="s">
        <v>16</v>
      </c>
      <c r="E30" s="19">
        <v>255.94820999999999</v>
      </c>
      <c r="F30" s="4">
        <v>1</v>
      </c>
      <c r="G30" s="20">
        <f t="shared" si="0"/>
        <v>255.94820999999999</v>
      </c>
      <c r="H30" s="44"/>
      <c r="I30" s="51"/>
      <c r="J30" s="54"/>
      <c r="K30" s="5"/>
    </row>
    <row r="31" spans="1:11" s="3" customFormat="1" ht="12.75" x14ac:dyDescent="0.2">
      <c r="A31" s="47"/>
      <c r="B31" s="38"/>
      <c r="C31" s="46"/>
      <c r="D31" s="18" t="s">
        <v>18</v>
      </c>
      <c r="E31" s="19">
        <v>237.84711999999999</v>
      </c>
      <c r="F31" s="4">
        <v>1</v>
      </c>
      <c r="G31" s="20">
        <f t="shared" si="0"/>
        <v>237.84711999999999</v>
      </c>
      <c r="H31" s="44"/>
      <c r="I31" s="51"/>
      <c r="J31" s="54"/>
    </row>
    <row r="32" spans="1:11" s="3" customFormat="1" ht="12.75" x14ac:dyDescent="0.2">
      <c r="A32" s="47"/>
      <c r="B32" s="39"/>
      <c r="C32" s="46"/>
      <c r="D32" s="18" t="s">
        <v>17</v>
      </c>
      <c r="E32" s="19">
        <v>288.25835000000001</v>
      </c>
      <c r="F32" s="4">
        <v>2.4</v>
      </c>
      <c r="G32" s="20">
        <f t="shared" si="0"/>
        <v>691.82003999999995</v>
      </c>
      <c r="H32" s="45"/>
      <c r="I32" s="51"/>
      <c r="J32" s="54"/>
    </row>
    <row r="35" spans="1:21" x14ac:dyDescent="0.25">
      <c r="A35" s="6"/>
      <c r="B35" s="7"/>
      <c r="C35" s="7"/>
      <c r="D35" s="7"/>
      <c r="E35" s="7"/>
      <c r="F35" s="7"/>
      <c r="G35" s="7"/>
    </row>
    <row r="36" spans="1:21" x14ac:dyDescent="0.25">
      <c r="A36" s="58"/>
      <c r="B36" s="58"/>
      <c r="C36" s="7"/>
      <c r="D36" s="7"/>
      <c r="E36" s="7"/>
      <c r="F36" s="8"/>
      <c r="G36" s="9"/>
    </row>
    <row r="37" spans="1:21" x14ac:dyDescent="0.25">
      <c r="A37" s="10"/>
      <c r="B37" s="11"/>
      <c r="C37" s="11"/>
      <c r="D37" s="11"/>
      <c r="E37" s="11"/>
      <c r="F37" s="11"/>
      <c r="G37" s="11"/>
      <c r="H37" s="12"/>
    </row>
    <row r="38" spans="1:21" ht="12.75" customHeight="1" x14ac:dyDescent="0.25">
      <c r="A38" s="23"/>
      <c r="B38" s="23"/>
      <c r="C38" s="23"/>
      <c r="D38" s="11"/>
      <c r="E38" s="11"/>
      <c r="F38" s="13"/>
      <c r="G38" s="14"/>
      <c r="H38" s="12"/>
    </row>
    <row r="39" spans="1:21" x14ac:dyDescent="0.25">
      <c r="A39" s="11"/>
      <c r="B39" s="11"/>
      <c r="C39" s="11"/>
      <c r="D39" s="11"/>
      <c r="E39" s="11"/>
      <c r="F39" s="13"/>
      <c r="G39" s="14"/>
      <c r="H39" s="12"/>
    </row>
    <row r="40" spans="1:21" x14ac:dyDescent="0.25">
      <c r="A40" s="10" t="s">
        <v>29</v>
      </c>
      <c r="B40" s="11"/>
      <c r="C40" s="11"/>
      <c r="D40" s="11"/>
      <c r="E40" s="11"/>
      <c r="F40" s="13"/>
      <c r="G40" s="14"/>
      <c r="H40" s="12"/>
      <c r="O40" s="6"/>
      <c r="P40" s="7"/>
      <c r="Q40" s="7"/>
      <c r="R40" s="7"/>
      <c r="S40" s="7"/>
      <c r="T40" s="7"/>
      <c r="U40" s="7"/>
    </row>
    <row r="41" spans="1:21" x14ac:dyDescent="0.25">
      <c r="A41" s="11"/>
      <c r="B41" s="11"/>
      <c r="C41" s="11"/>
      <c r="D41" s="11"/>
      <c r="E41" s="11"/>
      <c r="F41" s="13"/>
      <c r="G41" s="14"/>
      <c r="H41" s="12"/>
      <c r="O41" s="58"/>
      <c r="P41" s="58"/>
      <c r="Q41" s="7"/>
      <c r="R41" s="7"/>
      <c r="S41" s="7"/>
      <c r="T41" s="8"/>
      <c r="U41" s="9"/>
    </row>
    <row r="42" spans="1:21" x14ac:dyDescent="0.25">
      <c r="A42" s="11" t="s">
        <v>40</v>
      </c>
      <c r="B42" s="11"/>
      <c r="C42" s="11"/>
      <c r="D42" s="11"/>
      <c r="E42" s="11"/>
      <c r="F42" s="13"/>
      <c r="G42" s="14" t="s">
        <v>30</v>
      </c>
      <c r="H42" s="12"/>
      <c r="O42" s="7"/>
      <c r="P42" s="7"/>
      <c r="Q42" s="7"/>
      <c r="R42" s="7"/>
      <c r="S42" s="7"/>
      <c r="T42" s="8"/>
      <c r="U42" s="9"/>
    </row>
    <row r="43" spans="1:21" ht="31.5" customHeight="1" x14ac:dyDescent="0.25">
      <c r="A43" s="11"/>
      <c r="B43" s="11"/>
      <c r="C43" s="11"/>
      <c r="D43" s="11"/>
      <c r="E43" s="11"/>
      <c r="F43" s="13"/>
      <c r="G43" s="14"/>
      <c r="H43" s="12"/>
      <c r="O43" s="6"/>
      <c r="P43" s="7"/>
      <c r="Q43" s="7"/>
      <c r="R43" s="7"/>
      <c r="S43" s="7"/>
      <c r="T43" s="8"/>
      <c r="U43" s="9"/>
    </row>
    <row r="44" spans="1:21" ht="45.75" customHeight="1" x14ac:dyDescent="0.25">
      <c r="A44" s="33" t="s">
        <v>31</v>
      </c>
      <c r="B44" s="33"/>
      <c r="C44" s="33"/>
      <c r="D44" s="15"/>
      <c r="E44" s="11"/>
      <c r="F44" s="13"/>
      <c r="G44" s="14" t="s">
        <v>32</v>
      </c>
      <c r="H44" s="12"/>
      <c r="O44" s="7"/>
      <c r="P44" s="7"/>
      <c r="Q44" s="7"/>
      <c r="R44" s="7"/>
      <c r="S44" s="7"/>
      <c r="T44" s="8"/>
      <c r="U44" s="9"/>
    </row>
    <row r="45" spans="1:21" ht="32.25" customHeight="1" x14ac:dyDescent="0.25">
      <c r="A45" s="11"/>
      <c r="B45" s="11"/>
      <c r="C45" s="11"/>
      <c r="D45" s="11"/>
      <c r="E45" s="11"/>
      <c r="F45" s="13"/>
      <c r="G45" s="14"/>
      <c r="H45" s="12"/>
      <c r="O45" s="7"/>
      <c r="P45" s="7"/>
      <c r="Q45" s="7"/>
      <c r="R45" s="7"/>
      <c r="S45" s="7"/>
      <c r="T45" s="8"/>
      <c r="U45" s="9"/>
    </row>
    <row r="46" spans="1:21" ht="26.25" customHeight="1" x14ac:dyDescent="0.25">
      <c r="A46" s="23" t="s">
        <v>38</v>
      </c>
      <c r="B46" s="23"/>
      <c r="C46" s="23"/>
      <c r="D46" s="11"/>
      <c r="E46" s="11"/>
      <c r="F46" s="13"/>
      <c r="G46" s="14" t="s">
        <v>39</v>
      </c>
      <c r="H46" s="12"/>
      <c r="O46" s="7"/>
      <c r="P46" s="7"/>
      <c r="Q46" s="7"/>
      <c r="R46" s="7"/>
      <c r="S46" s="7"/>
      <c r="T46" s="8"/>
      <c r="U46" s="9"/>
    </row>
    <row r="47" spans="1:21" x14ac:dyDescent="0.25">
      <c r="O47" s="59"/>
      <c r="P47" s="59"/>
      <c r="Q47" s="59"/>
      <c r="R47" s="16"/>
      <c r="S47" s="7"/>
      <c r="T47" s="8"/>
      <c r="U47" s="9"/>
    </row>
    <row r="48" spans="1:21" ht="24.75" customHeight="1" x14ac:dyDescent="0.25">
      <c r="A48" s="23" t="s">
        <v>33</v>
      </c>
      <c r="B48" s="23"/>
      <c r="C48" s="23"/>
      <c r="D48" s="11"/>
      <c r="E48" s="11"/>
      <c r="F48" s="13"/>
      <c r="G48" s="14" t="s">
        <v>34</v>
      </c>
      <c r="O48" s="7"/>
      <c r="P48" s="7"/>
      <c r="Q48" s="7"/>
      <c r="R48" s="7"/>
      <c r="S48" s="7"/>
      <c r="T48" s="8"/>
      <c r="U48" s="9"/>
    </row>
    <row r="49" spans="15:21" x14ac:dyDescent="0.25">
      <c r="O49" s="58"/>
      <c r="P49" s="58"/>
      <c r="Q49" s="58"/>
      <c r="R49" s="7"/>
      <c r="S49" s="7"/>
      <c r="T49" s="8"/>
      <c r="U49" s="9"/>
    </row>
  </sheetData>
  <mergeCells count="53">
    <mergeCell ref="O49:Q49"/>
    <mergeCell ref="A36:B36"/>
    <mergeCell ref="A38:C38"/>
    <mergeCell ref="O41:P41"/>
    <mergeCell ref="A44:C44"/>
    <mergeCell ref="A46:C46"/>
    <mergeCell ref="O47:Q47"/>
    <mergeCell ref="J26:J28"/>
    <mergeCell ref="A29:A32"/>
    <mergeCell ref="B29:B32"/>
    <mergeCell ref="C29:C32"/>
    <mergeCell ref="H29:H32"/>
    <mergeCell ref="I29:I32"/>
    <mergeCell ref="J29:J32"/>
    <mergeCell ref="A26:A28"/>
    <mergeCell ref="B26:B28"/>
    <mergeCell ref="C26:C28"/>
    <mergeCell ref="H26:H28"/>
    <mergeCell ref="I26:I28"/>
    <mergeCell ref="A22:A25"/>
    <mergeCell ref="B22:B25"/>
    <mergeCell ref="C22:C25"/>
    <mergeCell ref="H22:H25"/>
    <mergeCell ref="I22:I25"/>
    <mergeCell ref="H18:H21"/>
    <mergeCell ref="I18:I21"/>
    <mergeCell ref="A15:A17"/>
    <mergeCell ref="B15:B17"/>
    <mergeCell ref="C15:C17"/>
    <mergeCell ref="H15:H17"/>
    <mergeCell ref="I15:I17"/>
    <mergeCell ref="E10:E11"/>
    <mergeCell ref="F10:F11"/>
    <mergeCell ref="G10:G11"/>
    <mergeCell ref="A18:A21"/>
    <mergeCell ref="B18:B21"/>
    <mergeCell ref="C18:C21"/>
    <mergeCell ref="B7:F7"/>
    <mergeCell ref="A48:C48"/>
    <mergeCell ref="F1:I1"/>
    <mergeCell ref="F2:I2"/>
    <mergeCell ref="F4:I4"/>
    <mergeCell ref="B6:F6"/>
    <mergeCell ref="H10:H11"/>
    <mergeCell ref="I10:I11"/>
    <mergeCell ref="A12:A14"/>
    <mergeCell ref="B12:B14"/>
    <mergeCell ref="C12:C14"/>
    <mergeCell ref="H12:H14"/>
    <mergeCell ref="I12:I14"/>
    <mergeCell ref="A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1.</vt:lpstr>
      <vt:lpstr>Приложение 2</vt:lpstr>
      <vt:lpstr>'Приложение 1.'!Print_AreaFix_1</vt:lpstr>
      <vt:lpstr>'Приложение 2'!Print_AreaFix_2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FEOP</dc:creator>
  <cp:lastModifiedBy>Кузнецов Игорь Олегович</cp:lastModifiedBy>
  <dcterms:created xsi:type="dcterms:W3CDTF">2022-01-20T13:02:53Z</dcterms:created>
  <dcterms:modified xsi:type="dcterms:W3CDTF">2022-01-21T11:39:19Z</dcterms:modified>
</cp:coreProperties>
</file>